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J_WYB\Meldunki kwartalne i wyborcze wow\Kwartalny 2026\III kwartał 2026\"/>
    </mc:Choice>
  </mc:AlternateContent>
  <xr:revisionPtr revIDLastSave="0" documentId="13_ncr:1_{0DC978F8-A6C8-4C9A-A1F1-B2EBAFF309B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Gminy dane zbiorcze 2026_kw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2" i="1" l="1"/>
  <c r="F52" i="1"/>
  <c r="G52" i="1"/>
  <c r="H52" i="1"/>
  <c r="I52" i="1"/>
  <c r="J52" i="1"/>
  <c r="K52" i="1"/>
  <c r="L52" i="1"/>
  <c r="M52" i="1"/>
  <c r="N52" i="1"/>
  <c r="O52" i="1"/>
  <c r="P52" i="1"/>
  <c r="D52" i="1"/>
  <c r="E46" i="1"/>
  <c r="F46" i="1"/>
  <c r="G46" i="1"/>
  <c r="H46" i="1"/>
  <c r="I46" i="1"/>
  <c r="J46" i="1"/>
  <c r="K46" i="1"/>
  <c r="L46" i="1"/>
  <c r="M46" i="1"/>
  <c r="N46" i="1"/>
  <c r="O46" i="1"/>
  <c r="P46" i="1"/>
  <c r="D46" i="1"/>
  <c r="E37" i="1"/>
  <c r="F37" i="1"/>
  <c r="G37" i="1"/>
  <c r="H37" i="1"/>
  <c r="I37" i="1"/>
  <c r="J37" i="1"/>
  <c r="K37" i="1"/>
  <c r="L37" i="1"/>
  <c r="M37" i="1"/>
  <c r="N37" i="1"/>
  <c r="O37" i="1"/>
  <c r="P37" i="1"/>
  <c r="D37" i="1"/>
  <c r="E25" i="1"/>
  <c r="F25" i="1"/>
  <c r="G25" i="1"/>
  <c r="H25" i="1"/>
  <c r="I25" i="1"/>
  <c r="J25" i="1"/>
  <c r="K25" i="1"/>
  <c r="L25" i="1"/>
  <c r="M25" i="1"/>
  <c r="N25" i="1"/>
  <c r="O25" i="1"/>
  <c r="P25" i="1"/>
  <c r="D25" i="1"/>
  <c r="E12" i="1"/>
  <c r="F12" i="1"/>
  <c r="G12" i="1"/>
  <c r="H12" i="1"/>
  <c r="I12" i="1"/>
  <c r="J12" i="1"/>
  <c r="K12" i="1"/>
  <c r="L12" i="1"/>
  <c r="M12" i="1"/>
  <c r="N12" i="1"/>
  <c r="O12" i="1"/>
  <c r="P12" i="1"/>
  <c r="D12" i="1"/>
</calcChain>
</file>

<file path=xl/sharedStrings.xml><?xml version="1.0" encoding="utf-8"?>
<sst xmlns="http://schemas.openxmlformats.org/spreadsheetml/2006/main" count="111" uniqueCount="104">
  <si>
    <t>Kod TERYT</t>
  </si>
  <si>
    <t>Gmina</t>
  </si>
  <si>
    <t>Delegatura</t>
  </si>
  <si>
    <t>Liczba mieszkańców - razem</t>
  </si>
  <si>
    <t>Liczba wyborców ogółem - razem</t>
  </si>
  <si>
    <t>Liczba wyborców ujętych w stałym obwodzie w CRW z urzędu na podstawie adresu stałego zameldowania - razem</t>
  </si>
  <si>
    <t>Liczba wyborców ujętych w stałym obwodzie w CRW na wniosek - razem</t>
  </si>
  <si>
    <t>W tym liczba wyborców posiadających obywatelstwo krajów UE - razem</t>
  </si>
  <si>
    <t>W tym liczba wyborców posiadających obywatelstwo UK - razem</t>
  </si>
  <si>
    <t>Liczba osób pozbawionych prawa wybierania ogółem - razem</t>
  </si>
  <si>
    <t>W tym liczba osób pozbawionych prawa wybierania posiadających obywatelstwo krajów UE - razem</t>
  </si>
  <si>
    <t>W tym liczba osób pozbawionych prawa wybierania posiadających obywatelstwo UK - razem</t>
  </si>
  <si>
    <t>Liczba obwodów stałych do 1000 mieszkańców</t>
  </si>
  <si>
    <t>Liczba obwodów stałych od 1001 do 2000 mieszkańców</t>
  </si>
  <si>
    <t>Liczba obwodów stałych od 2001 do 3000 mieszkańców</t>
  </si>
  <si>
    <t>Liczba obwodów stałych powyżej 3000 mieszkańców</t>
  </si>
  <si>
    <t>100901</t>
  </si>
  <si>
    <t>gm. Działoszyn</t>
  </si>
  <si>
    <t>pajęczański</t>
  </si>
  <si>
    <t>100902</t>
  </si>
  <si>
    <t>gm. Kiełczygłów</t>
  </si>
  <si>
    <t>100903</t>
  </si>
  <si>
    <t>gm. Nowa Brzeźnica</t>
  </si>
  <si>
    <t>100904</t>
  </si>
  <si>
    <t>gm. Pajęczno</t>
  </si>
  <si>
    <t>100905</t>
  </si>
  <si>
    <t>gm. Rząśnia</t>
  </si>
  <si>
    <t>100906</t>
  </si>
  <si>
    <t>gm. Siemkowice</t>
  </si>
  <si>
    <t>100907</t>
  </si>
  <si>
    <t>gm. Strzelce Wielkie</t>
  </si>
  <si>
    <t>100908</t>
  </si>
  <si>
    <t>gm. Sulmierzyce</t>
  </si>
  <si>
    <t>101401</t>
  </si>
  <si>
    <t>m. Sieradz</t>
  </si>
  <si>
    <t>sieradzki</t>
  </si>
  <si>
    <t>101402</t>
  </si>
  <si>
    <t>gm. Błaszki</t>
  </si>
  <si>
    <t>101403</t>
  </si>
  <si>
    <t>gm. Brąszewice</t>
  </si>
  <si>
    <t>101404</t>
  </si>
  <si>
    <t>gm. Brzeźnio</t>
  </si>
  <si>
    <t>101405</t>
  </si>
  <si>
    <t>gm. Burzenin</t>
  </si>
  <si>
    <t>101406</t>
  </si>
  <si>
    <t>gm. Goszczanów</t>
  </si>
  <si>
    <t>101407</t>
  </si>
  <si>
    <t>gm. Klonowa</t>
  </si>
  <si>
    <t>101408</t>
  </si>
  <si>
    <t>gm. Sieradz</t>
  </si>
  <si>
    <t>101409</t>
  </si>
  <si>
    <t>gm. Warta</t>
  </si>
  <si>
    <t>101410</t>
  </si>
  <si>
    <t>gm. Wróblew</t>
  </si>
  <si>
    <t>101411</t>
  </si>
  <si>
    <t>gm. Złoczew</t>
  </si>
  <si>
    <t>101701</t>
  </si>
  <si>
    <t>gm. Biała</t>
  </si>
  <si>
    <t>wieluński</t>
  </si>
  <si>
    <t>101702</t>
  </si>
  <si>
    <t>gm. Czarnożyły</t>
  </si>
  <si>
    <t>101703</t>
  </si>
  <si>
    <t>gm. Konopnica</t>
  </si>
  <si>
    <t>101704</t>
  </si>
  <si>
    <t>gm. Mokrsko</t>
  </si>
  <si>
    <t>101705</t>
  </si>
  <si>
    <t>gm. Osjaków</t>
  </si>
  <si>
    <t>101706</t>
  </si>
  <si>
    <t>gm. Ostrówek</t>
  </si>
  <si>
    <t>101707</t>
  </si>
  <si>
    <t>gm. Pątnów</t>
  </si>
  <si>
    <t>101708</t>
  </si>
  <si>
    <t>gm. Skomlin</t>
  </si>
  <si>
    <t>101709</t>
  </si>
  <si>
    <t>gm. Wieluń</t>
  </si>
  <si>
    <t>101710</t>
  </si>
  <si>
    <t>gm. Wierzchlas</t>
  </si>
  <si>
    <t>101801</t>
  </si>
  <si>
    <t>gm. Bolesławiec</t>
  </si>
  <si>
    <t>wieruszowski</t>
  </si>
  <si>
    <t>101802</t>
  </si>
  <si>
    <t>gm. Czastary</t>
  </si>
  <si>
    <t>101803</t>
  </si>
  <si>
    <t>gm. Galewice</t>
  </si>
  <si>
    <t>101804</t>
  </si>
  <si>
    <t>gm. Lututów</t>
  </si>
  <si>
    <t>101805</t>
  </si>
  <si>
    <t>gm. Łubnice</t>
  </si>
  <si>
    <t>101806</t>
  </si>
  <si>
    <t>gm. Sokolniki</t>
  </si>
  <si>
    <t>101807</t>
  </si>
  <si>
    <t>gm. Wieruszów</t>
  </si>
  <si>
    <t>101901</t>
  </si>
  <si>
    <t>m. Zduńska Wola</t>
  </si>
  <si>
    <t>zduńskowolski</t>
  </si>
  <si>
    <t>101902</t>
  </si>
  <si>
    <t>gm. Szadek</t>
  </si>
  <si>
    <t>101903</t>
  </si>
  <si>
    <t>gm. Zapolice</t>
  </si>
  <si>
    <t>101904</t>
  </si>
  <si>
    <t>gm. Zduńska Wola</t>
  </si>
  <si>
    <t>Komisarz Sieradz II</t>
  </si>
  <si>
    <t>Komisarz Sieradz I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</si>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</sst>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1" fillId="0" borderId="0" xfId="0" applyFont="1" applyFill="1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 vertical="center" wrapText="1"/>
    </xf>
    <xf numFmtId="0" fontId="0" fillId="0" borderId="10" xfId="0" applyBorder="1"/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2"/>
  <sheetViews>
    <sheetView tabSelected="1" showWhiteSpace="0" view="pageLayout" zoomScaleNormal="100" workbookViewId="0">
      <selection activeCell="P52" sqref="A1:P52"/>
    </sheetView>
  </sheetViews>
  <sheetFormatPr defaultRowHeight="14.5" x14ac:dyDescent="0.35"/>
  <cols>
    <col min="2" max="2" width="17.6328125" bestFit="1" customWidth="1"/>
    <col min="3" max="3" width="10.26953125" customWidth="1"/>
    <col min="6" max="6" width="25.36328125" customWidth="1"/>
    <col min="7" max="7" width="20.54296875" customWidth="1"/>
    <col min="8" max="8" width="18.36328125" customWidth="1"/>
    <col min="9" max="9" width="20.7265625" customWidth="1"/>
    <col min="10" max="10" width="19.54296875" customWidth="1"/>
    <col min="11" max="11" width="20.1796875" customWidth="1"/>
    <col min="12" max="12" width="21.6328125" customWidth="1"/>
    <col min="13" max="13" width="21.1796875" customWidth="1"/>
    <col min="14" max="14" width="17.54296875" customWidth="1"/>
    <col min="15" max="15" width="17.1796875" customWidth="1"/>
    <col min="16" max="16" width="22.54296875" customWidth="1"/>
  </cols>
  <sheetData>
    <row r="1" spans="1:16" s="1" customFormat="1" ht="87.5" thickBot="1" x14ac:dyDescent="0.4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6" t="s">
        <v>12</v>
      </c>
      <c r="N1" s="6" t="s">
        <v>13</v>
      </c>
      <c r="O1" s="6" t="s">
        <v>14</v>
      </c>
      <c r="P1" s="6" t="s">
        <v>15</v>
      </c>
    </row>
    <row r="2" spans="1:16" s="2" customFormat="1" x14ac:dyDescent="0.35"/>
    <row r="3" spans="1:16" s="2" customFormat="1" ht="16" thickBot="1" x14ac:dyDescent="0.4">
      <c r="B3" s="7" t="s">
        <v>18</v>
      </c>
    </row>
    <row r="4" spans="1:16" x14ac:dyDescent="0.35">
      <c r="A4" s="9" t="s">
        <v>16</v>
      </c>
      <c r="B4" s="10" t="s">
        <v>17</v>
      </c>
      <c r="C4" s="11" t="s">
        <v>101</v>
      </c>
      <c r="D4" s="10">
        <v>11309</v>
      </c>
      <c r="E4" s="10">
        <v>9407</v>
      </c>
      <c r="F4" s="10">
        <v>9317</v>
      </c>
      <c r="G4" s="10">
        <v>90</v>
      </c>
      <c r="H4" s="10">
        <v>0</v>
      </c>
      <c r="I4" s="10">
        <v>0</v>
      </c>
      <c r="J4" s="10">
        <v>30</v>
      </c>
      <c r="K4" s="10">
        <v>0</v>
      </c>
      <c r="L4" s="10">
        <v>0</v>
      </c>
      <c r="M4" s="10">
        <v>2</v>
      </c>
      <c r="N4" s="10">
        <v>3</v>
      </c>
      <c r="O4" s="10">
        <v>2</v>
      </c>
      <c r="P4" s="12">
        <v>0</v>
      </c>
    </row>
    <row r="5" spans="1:16" x14ac:dyDescent="0.35">
      <c r="A5" s="13" t="s">
        <v>19</v>
      </c>
      <c r="B5" s="14" t="s">
        <v>20</v>
      </c>
      <c r="C5" s="15"/>
      <c r="D5" s="14">
        <v>3734</v>
      </c>
      <c r="E5" s="14">
        <v>3139</v>
      </c>
      <c r="F5" s="14">
        <v>3090</v>
      </c>
      <c r="G5" s="14">
        <v>49</v>
      </c>
      <c r="H5" s="14">
        <v>0</v>
      </c>
      <c r="I5" s="14">
        <v>0</v>
      </c>
      <c r="J5" s="14">
        <v>7</v>
      </c>
      <c r="K5" s="14">
        <v>0</v>
      </c>
      <c r="L5" s="14">
        <v>0</v>
      </c>
      <c r="M5" s="14">
        <v>3</v>
      </c>
      <c r="N5" s="14">
        <v>1</v>
      </c>
      <c r="O5" s="14">
        <v>0</v>
      </c>
      <c r="P5" s="16">
        <v>0</v>
      </c>
    </row>
    <row r="6" spans="1:16" x14ac:dyDescent="0.35">
      <c r="A6" s="13" t="s">
        <v>21</v>
      </c>
      <c r="B6" s="14" t="s">
        <v>22</v>
      </c>
      <c r="C6" s="15"/>
      <c r="D6" s="14">
        <v>4259</v>
      </c>
      <c r="E6" s="14">
        <v>3584</v>
      </c>
      <c r="F6" s="14">
        <v>3520</v>
      </c>
      <c r="G6" s="14">
        <v>64</v>
      </c>
      <c r="H6" s="14">
        <v>1</v>
      </c>
      <c r="I6" s="14">
        <v>0</v>
      </c>
      <c r="J6" s="14">
        <v>5</v>
      </c>
      <c r="K6" s="14">
        <v>0</v>
      </c>
      <c r="L6" s="14">
        <v>0</v>
      </c>
      <c r="M6" s="14">
        <v>2</v>
      </c>
      <c r="N6" s="14">
        <v>2</v>
      </c>
      <c r="O6" s="14">
        <v>0</v>
      </c>
      <c r="P6" s="16">
        <v>0</v>
      </c>
    </row>
    <row r="7" spans="1:16" x14ac:dyDescent="0.35">
      <c r="A7" s="13" t="s">
        <v>23</v>
      </c>
      <c r="B7" s="14" t="s">
        <v>24</v>
      </c>
      <c r="C7" s="15"/>
      <c r="D7" s="14">
        <v>10650</v>
      </c>
      <c r="E7" s="14">
        <v>8925</v>
      </c>
      <c r="F7" s="14">
        <v>8823</v>
      </c>
      <c r="G7" s="14">
        <v>102</v>
      </c>
      <c r="H7" s="14">
        <v>0</v>
      </c>
      <c r="I7" s="14">
        <v>0</v>
      </c>
      <c r="J7" s="14">
        <v>34</v>
      </c>
      <c r="K7" s="14">
        <v>0</v>
      </c>
      <c r="L7" s="14">
        <v>0</v>
      </c>
      <c r="M7" s="14">
        <v>3</v>
      </c>
      <c r="N7" s="14">
        <v>3</v>
      </c>
      <c r="O7" s="14">
        <v>2</v>
      </c>
      <c r="P7" s="16">
        <v>0</v>
      </c>
    </row>
    <row r="8" spans="1:16" x14ac:dyDescent="0.35">
      <c r="A8" s="13" t="s">
        <v>25</v>
      </c>
      <c r="B8" s="14" t="s">
        <v>26</v>
      </c>
      <c r="C8" s="15"/>
      <c r="D8" s="14">
        <v>4923</v>
      </c>
      <c r="E8" s="14">
        <v>3969</v>
      </c>
      <c r="F8" s="14">
        <v>3835</v>
      </c>
      <c r="G8" s="14">
        <v>134</v>
      </c>
      <c r="H8" s="14">
        <v>0</v>
      </c>
      <c r="I8" s="14">
        <v>0</v>
      </c>
      <c r="J8" s="14">
        <v>14</v>
      </c>
      <c r="K8" s="14">
        <v>0</v>
      </c>
      <c r="L8" s="14">
        <v>0</v>
      </c>
      <c r="M8" s="14">
        <v>5</v>
      </c>
      <c r="N8" s="14">
        <v>2</v>
      </c>
      <c r="O8" s="14">
        <v>0</v>
      </c>
      <c r="P8" s="16">
        <v>0</v>
      </c>
    </row>
    <row r="9" spans="1:16" x14ac:dyDescent="0.35">
      <c r="A9" s="13" t="s">
        <v>27</v>
      </c>
      <c r="B9" s="14" t="s">
        <v>28</v>
      </c>
      <c r="C9" s="15"/>
      <c r="D9" s="14">
        <v>4579</v>
      </c>
      <c r="E9" s="14">
        <v>3803</v>
      </c>
      <c r="F9" s="14">
        <v>3743</v>
      </c>
      <c r="G9" s="14">
        <v>60</v>
      </c>
      <c r="H9" s="14">
        <v>0</v>
      </c>
      <c r="I9" s="14">
        <v>0</v>
      </c>
      <c r="J9" s="14">
        <v>12</v>
      </c>
      <c r="K9" s="14">
        <v>0</v>
      </c>
      <c r="L9" s="14">
        <v>0</v>
      </c>
      <c r="M9" s="14">
        <v>1</v>
      </c>
      <c r="N9" s="14">
        <v>3</v>
      </c>
      <c r="O9" s="14">
        <v>0</v>
      </c>
      <c r="P9" s="16">
        <v>0</v>
      </c>
    </row>
    <row r="10" spans="1:16" x14ac:dyDescent="0.35">
      <c r="A10" s="13" t="s">
        <v>29</v>
      </c>
      <c r="B10" s="14" t="s">
        <v>30</v>
      </c>
      <c r="C10" s="15"/>
      <c r="D10" s="14">
        <v>4233</v>
      </c>
      <c r="E10" s="14">
        <v>3592</v>
      </c>
      <c r="F10" s="14">
        <v>3560</v>
      </c>
      <c r="G10" s="14">
        <v>32</v>
      </c>
      <c r="H10" s="14">
        <v>1</v>
      </c>
      <c r="I10" s="14">
        <v>0</v>
      </c>
      <c r="J10" s="14">
        <v>15</v>
      </c>
      <c r="K10" s="14">
        <v>0</v>
      </c>
      <c r="L10" s="14">
        <v>0</v>
      </c>
      <c r="M10" s="14">
        <v>2</v>
      </c>
      <c r="N10" s="14">
        <v>2</v>
      </c>
      <c r="O10" s="14">
        <v>0</v>
      </c>
      <c r="P10" s="16">
        <v>0</v>
      </c>
    </row>
    <row r="11" spans="1:16" ht="15" thickBot="1" x14ac:dyDescent="0.4">
      <c r="A11" s="17" t="s">
        <v>31</v>
      </c>
      <c r="B11" s="18" t="s">
        <v>32</v>
      </c>
      <c r="C11" s="19"/>
      <c r="D11" s="18">
        <v>4296</v>
      </c>
      <c r="E11" s="18">
        <v>3548</v>
      </c>
      <c r="F11" s="18">
        <v>3458</v>
      </c>
      <c r="G11" s="18">
        <v>90</v>
      </c>
      <c r="H11" s="18">
        <v>1</v>
      </c>
      <c r="I11" s="18">
        <v>0</v>
      </c>
      <c r="J11" s="18">
        <v>3</v>
      </c>
      <c r="K11" s="18">
        <v>0</v>
      </c>
      <c r="L11" s="18">
        <v>0</v>
      </c>
      <c r="M11" s="18">
        <v>4</v>
      </c>
      <c r="N11" s="18">
        <v>1</v>
      </c>
      <c r="O11" s="18">
        <v>0</v>
      </c>
      <c r="P11" s="20">
        <v>0</v>
      </c>
    </row>
    <row r="12" spans="1:16" x14ac:dyDescent="0.35">
      <c r="C12" s="21" t="s">
        <v>103</v>
      </c>
      <c r="D12">
        <f>SUM(D4:D11)</f>
        <v>47983</v>
      </c>
      <c r="E12">
        <f t="shared" ref="E12:P12" si="0">SUM(E4:E11)</f>
        <v>39967</v>
      </c>
      <c r="F12">
        <f t="shared" si="0"/>
        <v>39346</v>
      </c>
      <c r="G12">
        <f t="shared" si="0"/>
        <v>621</v>
      </c>
      <c r="H12">
        <f t="shared" si="0"/>
        <v>3</v>
      </c>
      <c r="I12">
        <f t="shared" si="0"/>
        <v>0</v>
      </c>
      <c r="J12">
        <f t="shared" si="0"/>
        <v>120</v>
      </c>
      <c r="K12">
        <f t="shared" si="0"/>
        <v>0</v>
      </c>
      <c r="L12">
        <f t="shared" si="0"/>
        <v>0</v>
      </c>
      <c r="M12">
        <f t="shared" si="0"/>
        <v>22</v>
      </c>
      <c r="N12">
        <f t="shared" si="0"/>
        <v>17</v>
      </c>
      <c r="O12">
        <f t="shared" si="0"/>
        <v>4</v>
      </c>
      <c r="P12">
        <f t="shared" si="0"/>
        <v>0</v>
      </c>
    </row>
    <row r="13" spans="1:16" ht="16" thickBot="1" x14ac:dyDescent="0.4">
      <c r="B13" s="8" t="s">
        <v>35</v>
      </c>
    </row>
    <row r="14" spans="1:16" x14ac:dyDescent="0.35">
      <c r="A14" s="9" t="s">
        <v>33</v>
      </c>
      <c r="B14" s="10" t="s">
        <v>34</v>
      </c>
      <c r="C14" s="11" t="s">
        <v>102</v>
      </c>
      <c r="D14" s="10">
        <v>36259</v>
      </c>
      <c r="E14" s="10">
        <v>30546</v>
      </c>
      <c r="F14" s="10">
        <v>30286</v>
      </c>
      <c r="G14" s="10">
        <v>260</v>
      </c>
      <c r="H14" s="10">
        <v>2</v>
      </c>
      <c r="I14" s="10">
        <v>0</v>
      </c>
      <c r="J14" s="10">
        <v>180</v>
      </c>
      <c r="K14" s="10">
        <v>0</v>
      </c>
      <c r="L14" s="10">
        <v>0</v>
      </c>
      <c r="M14" s="10">
        <v>3</v>
      </c>
      <c r="N14" s="10">
        <v>17</v>
      </c>
      <c r="O14" s="10">
        <v>3</v>
      </c>
      <c r="P14" s="12">
        <v>0</v>
      </c>
    </row>
    <row r="15" spans="1:16" x14ac:dyDescent="0.35">
      <c r="A15" s="13" t="s">
        <v>36</v>
      </c>
      <c r="B15" s="14" t="s">
        <v>37</v>
      </c>
      <c r="C15" s="15"/>
      <c r="D15" s="14">
        <v>13572</v>
      </c>
      <c r="E15" s="14">
        <v>11069</v>
      </c>
      <c r="F15" s="14">
        <v>10922</v>
      </c>
      <c r="G15" s="14">
        <v>147</v>
      </c>
      <c r="H15" s="14">
        <v>0</v>
      </c>
      <c r="I15" s="14">
        <v>0</v>
      </c>
      <c r="J15" s="14">
        <v>33</v>
      </c>
      <c r="K15" s="14">
        <v>0</v>
      </c>
      <c r="L15" s="14">
        <v>0</v>
      </c>
      <c r="M15" s="14">
        <v>6</v>
      </c>
      <c r="N15" s="14">
        <v>6</v>
      </c>
      <c r="O15" s="14">
        <v>0</v>
      </c>
      <c r="P15" s="16">
        <v>0</v>
      </c>
    </row>
    <row r="16" spans="1:16" x14ac:dyDescent="0.35">
      <c r="A16" s="13" t="s">
        <v>38</v>
      </c>
      <c r="B16" s="14" t="s">
        <v>39</v>
      </c>
      <c r="C16" s="15"/>
      <c r="D16" s="14">
        <v>4335</v>
      </c>
      <c r="E16" s="14">
        <v>3423</v>
      </c>
      <c r="F16" s="14">
        <v>3375</v>
      </c>
      <c r="G16" s="14">
        <v>48</v>
      </c>
      <c r="H16" s="14">
        <v>0</v>
      </c>
      <c r="I16" s="14">
        <v>0</v>
      </c>
      <c r="J16" s="14">
        <v>26</v>
      </c>
      <c r="K16" s="14">
        <v>0</v>
      </c>
      <c r="L16" s="14">
        <v>0</v>
      </c>
      <c r="M16" s="14">
        <v>2</v>
      </c>
      <c r="N16" s="14">
        <v>2</v>
      </c>
      <c r="O16" s="14">
        <v>0</v>
      </c>
      <c r="P16" s="16">
        <v>0</v>
      </c>
    </row>
    <row r="17" spans="1:16" x14ac:dyDescent="0.35">
      <c r="A17" s="13" t="s">
        <v>40</v>
      </c>
      <c r="B17" s="14" t="s">
        <v>41</v>
      </c>
      <c r="C17" s="15"/>
      <c r="D17" s="14">
        <v>6196</v>
      </c>
      <c r="E17" s="14">
        <v>5024</v>
      </c>
      <c r="F17" s="14">
        <v>4983</v>
      </c>
      <c r="G17" s="14">
        <v>41</v>
      </c>
      <c r="H17" s="14">
        <v>0</v>
      </c>
      <c r="I17" s="14">
        <v>0</v>
      </c>
      <c r="J17" s="14">
        <v>20</v>
      </c>
      <c r="K17" s="14">
        <v>0</v>
      </c>
      <c r="L17" s="14">
        <v>0</v>
      </c>
      <c r="M17" s="14">
        <v>1</v>
      </c>
      <c r="N17" s="14">
        <v>4</v>
      </c>
      <c r="O17" s="14">
        <v>0</v>
      </c>
      <c r="P17" s="16">
        <v>0</v>
      </c>
    </row>
    <row r="18" spans="1:16" x14ac:dyDescent="0.35">
      <c r="A18" s="13" t="s">
        <v>42</v>
      </c>
      <c r="B18" s="14" t="s">
        <v>43</v>
      </c>
      <c r="C18" s="15"/>
      <c r="D18" s="14">
        <v>5218</v>
      </c>
      <c r="E18" s="14">
        <v>4268</v>
      </c>
      <c r="F18" s="14">
        <v>4228</v>
      </c>
      <c r="G18" s="14">
        <v>40</v>
      </c>
      <c r="H18" s="14">
        <v>0</v>
      </c>
      <c r="I18" s="14">
        <v>0</v>
      </c>
      <c r="J18" s="14">
        <v>20</v>
      </c>
      <c r="K18" s="14">
        <v>0</v>
      </c>
      <c r="L18" s="14">
        <v>0</v>
      </c>
      <c r="M18" s="14">
        <v>9</v>
      </c>
      <c r="N18" s="14">
        <v>0</v>
      </c>
      <c r="O18" s="14">
        <v>0</v>
      </c>
      <c r="P18" s="16">
        <v>0</v>
      </c>
    </row>
    <row r="19" spans="1:16" x14ac:dyDescent="0.35">
      <c r="A19" s="13" t="s">
        <v>44</v>
      </c>
      <c r="B19" s="14" t="s">
        <v>45</v>
      </c>
      <c r="C19" s="15"/>
      <c r="D19" s="14">
        <v>5080</v>
      </c>
      <c r="E19" s="14">
        <v>4151</v>
      </c>
      <c r="F19" s="14">
        <v>4093</v>
      </c>
      <c r="G19" s="14">
        <v>58</v>
      </c>
      <c r="H19" s="14">
        <v>0</v>
      </c>
      <c r="I19" s="14">
        <v>0</v>
      </c>
      <c r="J19" s="14">
        <v>15</v>
      </c>
      <c r="K19" s="14">
        <v>0</v>
      </c>
      <c r="L19" s="14">
        <v>0</v>
      </c>
      <c r="M19" s="14">
        <v>5</v>
      </c>
      <c r="N19" s="14">
        <v>2</v>
      </c>
      <c r="O19" s="14">
        <v>0</v>
      </c>
      <c r="P19" s="16">
        <v>0</v>
      </c>
    </row>
    <row r="20" spans="1:16" x14ac:dyDescent="0.35">
      <c r="A20" s="13" t="s">
        <v>46</v>
      </c>
      <c r="B20" s="14" t="s">
        <v>47</v>
      </c>
      <c r="C20" s="15"/>
      <c r="D20" s="14">
        <v>2747</v>
      </c>
      <c r="E20" s="14">
        <v>2226</v>
      </c>
      <c r="F20" s="14">
        <v>2210</v>
      </c>
      <c r="G20" s="14">
        <v>16</v>
      </c>
      <c r="H20" s="14">
        <v>0</v>
      </c>
      <c r="I20" s="14">
        <v>0</v>
      </c>
      <c r="J20" s="14">
        <v>7</v>
      </c>
      <c r="K20" s="14">
        <v>0</v>
      </c>
      <c r="L20" s="14">
        <v>0</v>
      </c>
      <c r="M20" s="14">
        <v>5</v>
      </c>
      <c r="N20" s="14">
        <v>0</v>
      </c>
      <c r="O20" s="14">
        <v>0</v>
      </c>
      <c r="P20" s="16">
        <v>0</v>
      </c>
    </row>
    <row r="21" spans="1:16" x14ac:dyDescent="0.35">
      <c r="A21" s="13" t="s">
        <v>48</v>
      </c>
      <c r="B21" s="14" t="s">
        <v>49</v>
      </c>
      <c r="C21" s="15"/>
      <c r="D21" s="14">
        <v>10775</v>
      </c>
      <c r="E21" s="14">
        <v>8646</v>
      </c>
      <c r="F21" s="14">
        <v>8591</v>
      </c>
      <c r="G21" s="14">
        <v>55</v>
      </c>
      <c r="H21" s="14">
        <v>0</v>
      </c>
      <c r="I21" s="14">
        <v>0</v>
      </c>
      <c r="J21" s="14">
        <v>71</v>
      </c>
      <c r="K21" s="14">
        <v>0</v>
      </c>
      <c r="L21" s="14">
        <v>0</v>
      </c>
      <c r="M21" s="14">
        <v>1</v>
      </c>
      <c r="N21" s="14">
        <v>5</v>
      </c>
      <c r="O21" s="14">
        <v>1</v>
      </c>
      <c r="P21" s="16">
        <v>0</v>
      </c>
    </row>
    <row r="22" spans="1:16" x14ac:dyDescent="0.35">
      <c r="A22" s="13" t="s">
        <v>50</v>
      </c>
      <c r="B22" s="14" t="s">
        <v>51</v>
      </c>
      <c r="C22" s="15"/>
      <c r="D22" s="14">
        <v>11725</v>
      </c>
      <c r="E22" s="14">
        <v>9578</v>
      </c>
      <c r="F22" s="14">
        <v>9449</v>
      </c>
      <c r="G22" s="14">
        <v>129</v>
      </c>
      <c r="H22" s="14">
        <v>0</v>
      </c>
      <c r="I22" s="14">
        <v>0</v>
      </c>
      <c r="J22" s="14">
        <v>131</v>
      </c>
      <c r="K22" s="14">
        <v>0</v>
      </c>
      <c r="L22" s="14">
        <v>0</v>
      </c>
      <c r="M22" s="14">
        <v>7</v>
      </c>
      <c r="N22" s="14">
        <v>4</v>
      </c>
      <c r="O22" s="14">
        <v>0</v>
      </c>
      <c r="P22" s="16">
        <v>0</v>
      </c>
    </row>
    <row r="23" spans="1:16" x14ac:dyDescent="0.35">
      <c r="A23" s="13" t="s">
        <v>52</v>
      </c>
      <c r="B23" s="14" t="s">
        <v>53</v>
      </c>
      <c r="C23" s="15"/>
      <c r="D23" s="14">
        <v>5804</v>
      </c>
      <c r="E23" s="14">
        <v>4756</v>
      </c>
      <c r="F23" s="14">
        <v>4727</v>
      </c>
      <c r="G23" s="14">
        <v>29</v>
      </c>
      <c r="H23" s="14">
        <v>0</v>
      </c>
      <c r="I23" s="14">
        <v>0</v>
      </c>
      <c r="J23" s="14">
        <v>26</v>
      </c>
      <c r="K23" s="14">
        <v>0</v>
      </c>
      <c r="L23" s="14">
        <v>0</v>
      </c>
      <c r="M23" s="14">
        <v>1</v>
      </c>
      <c r="N23" s="14">
        <v>2</v>
      </c>
      <c r="O23" s="14">
        <v>1</v>
      </c>
      <c r="P23" s="16">
        <v>0</v>
      </c>
    </row>
    <row r="24" spans="1:16" ht="15" thickBot="1" x14ac:dyDescent="0.4">
      <c r="A24" s="17" t="s">
        <v>54</v>
      </c>
      <c r="B24" s="18" t="s">
        <v>55</v>
      </c>
      <c r="C24" s="19"/>
      <c r="D24" s="18">
        <v>6821</v>
      </c>
      <c r="E24" s="18">
        <v>5580</v>
      </c>
      <c r="F24" s="18">
        <v>5507</v>
      </c>
      <c r="G24" s="18">
        <v>73</v>
      </c>
      <c r="H24" s="18">
        <v>0</v>
      </c>
      <c r="I24" s="18">
        <v>0</v>
      </c>
      <c r="J24" s="18">
        <v>27</v>
      </c>
      <c r="K24" s="18">
        <v>0</v>
      </c>
      <c r="L24" s="18">
        <v>0</v>
      </c>
      <c r="M24" s="18">
        <v>5</v>
      </c>
      <c r="N24" s="18">
        <v>2</v>
      </c>
      <c r="O24" s="18">
        <v>0</v>
      </c>
      <c r="P24" s="20">
        <v>0</v>
      </c>
    </row>
    <row r="25" spans="1:16" x14ac:dyDescent="0.35">
      <c r="C25" s="21" t="s">
        <v>103</v>
      </c>
      <c r="D25">
        <f>SUM(D14:D24)</f>
        <v>108532</v>
      </c>
      <c r="E25">
        <f t="shared" ref="E25:P25" si="1">SUM(E14:E24)</f>
        <v>89267</v>
      </c>
      <c r="F25">
        <f t="shared" si="1"/>
        <v>88371</v>
      </c>
      <c r="G25">
        <f t="shared" si="1"/>
        <v>896</v>
      </c>
      <c r="H25">
        <f t="shared" si="1"/>
        <v>2</v>
      </c>
      <c r="I25">
        <f t="shared" si="1"/>
        <v>0</v>
      </c>
      <c r="J25">
        <f t="shared" si="1"/>
        <v>556</v>
      </c>
      <c r="K25">
        <f t="shared" si="1"/>
        <v>0</v>
      </c>
      <c r="L25">
        <f t="shared" si="1"/>
        <v>0</v>
      </c>
      <c r="M25">
        <f t="shared" si="1"/>
        <v>45</v>
      </c>
      <c r="N25">
        <f t="shared" si="1"/>
        <v>44</v>
      </c>
      <c r="O25">
        <f t="shared" si="1"/>
        <v>5</v>
      </c>
      <c r="P25">
        <f t="shared" si="1"/>
        <v>0</v>
      </c>
    </row>
    <row r="26" spans="1:16" ht="16" thickBot="1" x14ac:dyDescent="0.4">
      <c r="B26" s="8" t="s">
        <v>58</v>
      </c>
    </row>
    <row r="27" spans="1:16" x14ac:dyDescent="0.35">
      <c r="A27" s="9" t="s">
        <v>56</v>
      </c>
      <c r="B27" s="10" t="s">
        <v>57</v>
      </c>
      <c r="C27" s="11" t="s">
        <v>101</v>
      </c>
      <c r="D27" s="10">
        <v>5257</v>
      </c>
      <c r="E27" s="10">
        <v>4251</v>
      </c>
      <c r="F27" s="10">
        <v>4231</v>
      </c>
      <c r="G27" s="10">
        <v>20</v>
      </c>
      <c r="H27" s="10">
        <v>0</v>
      </c>
      <c r="I27" s="10">
        <v>0</v>
      </c>
      <c r="J27" s="10">
        <v>9</v>
      </c>
      <c r="K27" s="10">
        <v>0</v>
      </c>
      <c r="L27" s="10">
        <v>0</v>
      </c>
      <c r="M27" s="10">
        <v>7</v>
      </c>
      <c r="N27" s="10">
        <v>1</v>
      </c>
      <c r="O27" s="10">
        <v>0</v>
      </c>
      <c r="P27" s="12">
        <v>0</v>
      </c>
    </row>
    <row r="28" spans="1:16" x14ac:dyDescent="0.35">
      <c r="A28" s="13" t="s">
        <v>59</v>
      </c>
      <c r="B28" s="14" t="s">
        <v>60</v>
      </c>
      <c r="C28" s="15"/>
      <c r="D28" s="14">
        <v>4328</v>
      </c>
      <c r="E28" s="14">
        <v>3551</v>
      </c>
      <c r="F28" s="14">
        <v>3537</v>
      </c>
      <c r="G28" s="14">
        <v>14</v>
      </c>
      <c r="H28" s="14">
        <v>1</v>
      </c>
      <c r="I28" s="14">
        <v>0</v>
      </c>
      <c r="J28" s="14">
        <v>10</v>
      </c>
      <c r="K28" s="14">
        <v>0</v>
      </c>
      <c r="L28" s="14">
        <v>0</v>
      </c>
      <c r="M28" s="14">
        <v>5</v>
      </c>
      <c r="N28" s="14">
        <v>1</v>
      </c>
      <c r="O28" s="14">
        <v>0</v>
      </c>
      <c r="P28" s="16">
        <v>0</v>
      </c>
    </row>
    <row r="29" spans="1:16" x14ac:dyDescent="0.35">
      <c r="A29" s="13" t="s">
        <v>61</v>
      </c>
      <c r="B29" s="14" t="s">
        <v>62</v>
      </c>
      <c r="C29" s="15"/>
      <c r="D29" s="14">
        <v>3620</v>
      </c>
      <c r="E29" s="14">
        <v>3022</v>
      </c>
      <c r="F29" s="14">
        <v>2874</v>
      </c>
      <c r="G29" s="14">
        <v>148</v>
      </c>
      <c r="H29" s="14">
        <v>0</v>
      </c>
      <c r="I29" s="14">
        <v>0</v>
      </c>
      <c r="J29" s="14">
        <v>6</v>
      </c>
      <c r="K29" s="14">
        <v>0</v>
      </c>
      <c r="L29" s="14">
        <v>0</v>
      </c>
      <c r="M29" s="14">
        <v>5</v>
      </c>
      <c r="N29" s="14">
        <v>1</v>
      </c>
      <c r="O29" s="14">
        <v>0</v>
      </c>
      <c r="P29" s="16">
        <v>0</v>
      </c>
    </row>
    <row r="30" spans="1:16" x14ac:dyDescent="0.35">
      <c r="A30" s="13" t="s">
        <v>63</v>
      </c>
      <c r="B30" s="14" t="s">
        <v>64</v>
      </c>
      <c r="C30" s="15"/>
      <c r="D30" s="14">
        <v>5064</v>
      </c>
      <c r="E30" s="14">
        <v>4155</v>
      </c>
      <c r="F30" s="14">
        <v>4135</v>
      </c>
      <c r="G30" s="14">
        <v>20</v>
      </c>
      <c r="H30" s="14">
        <v>0</v>
      </c>
      <c r="I30" s="14">
        <v>0</v>
      </c>
      <c r="J30" s="14">
        <v>7</v>
      </c>
      <c r="K30" s="14">
        <v>0</v>
      </c>
      <c r="L30" s="14">
        <v>0</v>
      </c>
      <c r="M30" s="14">
        <v>5</v>
      </c>
      <c r="N30" s="14">
        <v>1</v>
      </c>
      <c r="O30" s="14">
        <v>0</v>
      </c>
      <c r="P30" s="16">
        <v>0</v>
      </c>
    </row>
    <row r="31" spans="1:16" x14ac:dyDescent="0.35">
      <c r="A31" s="13" t="s">
        <v>65</v>
      </c>
      <c r="B31" s="14" t="s">
        <v>66</v>
      </c>
      <c r="C31" s="15"/>
      <c r="D31" s="14">
        <v>4669</v>
      </c>
      <c r="E31" s="14">
        <v>3779</v>
      </c>
      <c r="F31" s="14">
        <v>3709</v>
      </c>
      <c r="G31" s="14">
        <v>70</v>
      </c>
      <c r="H31" s="14">
        <v>0</v>
      </c>
      <c r="I31" s="14">
        <v>0</v>
      </c>
      <c r="J31" s="14">
        <v>8</v>
      </c>
      <c r="K31" s="14">
        <v>0</v>
      </c>
      <c r="L31" s="14">
        <v>0</v>
      </c>
      <c r="M31" s="14">
        <v>5</v>
      </c>
      <c r="N31" s="14">
        <v>1</v>
      </c>
      <c r="O31" s="14">
        <v>0</v>
      </c>
      <c r="P31" s="16">
        <v>0</v>
      </c>
    </row>
    <row r="32" spans="1:16" x14ac:dyDescent="0.35">
      <c r="A32" s="13" t="s">
        <v>67</v>
      </c>
      <c r="B32" s="14" t="s">
        <v>68</v>
      </c>
      <c r="C32" s="15"/>
      <c r="D32" s="14">
        <v>4325</v>
      </c>
      <c r="E32" s="14">
        <v>3535</v>
      </c>
      <c r="F32" s="14">
        <v>3454</v>
      </c>
      <c r="G32" s="14">
        <v>81</v>
      </c>
      <c r="H32" s="14">
        <v>6</v>
      </c>
      <c r="I32" s="14">
        <v>0</v>
      </c>
      <c r="J32" s="14">
        <v>86</v>
      </c>
      <c r="K32" s="14">
        <v>0</v>
      </c>
      <c r="L32" s="14">
        <v>0</v>
      </c>
      <c r="M32" s="14">
        <v>4</v>
      </c>
      <c r="N32" s="14">
        <v>2</v>
      </c>
      <c r="O32" s="14">
        <v>0</v>
      </c>
      <c r="P32" s="16">
        <v>0</v>
      </c>
    </row>
    <row r="33" spans="1:16" x14ac:dyDescent="0.35">
      <c r="A33" s="13" t="s">
        <v>69</v>
      </c>
      <c r="B33" s="14" t="s">
        <v>70</v>
      </c>
      <c r="C33" s="15"/>
      <c r="D33" s="14">
        <v>6226</v>
      </c>
      <c r="E33" s="14">
        <v>5085</v>
      </c>
      <c r="F33" s="14">
        <v>5023</v>
      </c>
      <c r="G33" s="14">
        <v>62</v>
      </c>
      <c r="H33" s="14">
        <v>0</v>
      </c>
      <c r="I33" s="14">
        <v>0</v>
      </c>
      <c r="J33" s="14">
        <v>14</v>
      </c>
      <c r="K33" s="14">
        <v>0</v>
      </c>
      <c r="L33" s="14">
        <v>0</v>
      </c>
      <c r="M33" s="14">
        <v>8</v>
      </c>
      <c r="N33" s="14">
        <v>1</v>
      </c>
      <c r="O33" s="14">
        <v>0</v>
      </c>
      <c r="P33" s="16">
        <v>0</v>
      </c>
    </row>
    <row r="34" spans="1:16" x14ac:dyDescent="0.35">
      <c r="A34" s="13" t="s">
        <v>71</v>
      </c>
      <c r="B34" s="14" t="s">
        <v>72</v>
      </c>
      <c r="C34" s="15"/>
      <c r="D34" s="14">
        <v>3101</v>
      </c>
      <c r="E34" s="14">
        <v>2546</v>
      </c>
      <c r="F34" s="14">
        <v>2517</v>
      </c>
      <c r="G34" s="14">
        <v>29</v>
      </c>
      <c r="H34" s="14">
        <v>0</v>
      </c>
      <c r="I34" s="14">
        <v>0</v>
      </c>
      <c r="J34" s="14">
        <v>6</v>
      </c>
      <c r="K34" s="14">
        <v>0</v>
      </c>
      <c r="L34" s="14">
        <v>0</v>
      </c>
      <c r="M34" s="14">
        <v>3</v>
      </c>
      <c r="N34" s="14">
        <v>1</v>
      </c>
      <c r="O34" s="14">
        <v>0</v>
      </c>
      <c r="P34" s="16">
        <v>0</v>
      </c>
    </row>
    <row r="35" spans="1:16" x14ac:dyDescent="0.35">
      <c r="A35" s="13" t="s">
        <v>73</v>
      </c>
      <c r="B35" s="14" t="s">
        <v>74</v>
      </c>
      <c r="C35" s="15"/>
      <c r="D35" s="14">
        <v>28453</v>
      </c>
      <c r="E35" s="14">
        <v>24016</v>
      </c>
      <c r="F35" s="14">
        <v>23859</v>
      </c>
      <c r="G35" s="14">
        <v>157</v>
      </c>
      <c r="H35" s="14">
        <v>0</v>
      </c>
      <c r="I35" s="14">
        <v>0</v>
      </c>
      <c r="J35" s="14">
        <v>85</v>
      </c>
      <c r="K35" s="14">
        <v>0</v>
      </c>
      <c r="L35" s="14">
        <v>0</v>
      </c>
      <c r="M35" s="14">
        <v>6</v>
      </c>
      <c r="N35" s="14">
        <v>19</v>
      </c>
      <c r="O35" s="14">
        <v>0</v>
      </c>
      <c r="P35" s="16">
        <v>0</v>
      </c>
    </row>
    <row r="36" spans="1:16" ht="15" thickBot="1" x14ac:dyDescent="0.4">
      <c r="A36" s="17" t="s">
        <v>75</v>
      </c>
      <c r="B36" s="18" t="s">
        <v>76</v>
      </c>
      <c r="C36" s="19"/>
      <c r="D36" s="18">
        <v>6409</v>
      </c>
      <c r="E36" s="18">
        <v>5268</v>
      </c>
      <c r="F36" s="18">
        <v>5214</v>
      </c>
      <c r="G36" s="18">
        <v>54</v>
      </c>
      <c r="H36" s="18">
        <v>0</v>
      </c>
      <c r="I36" s="18">
        <v>0</v>
      </c>
      <c r="J36" s="18">
        <v>13</v>
      </c>
      <c r="K36" s="18">
        <v>0</v>
      </c>
      <c r="L36" s="18">
        <v>0</v>
      </c>
      <c r="M36" s="18">
        <v>5</v>
      </c>
      <c r="N36" s="18">
        <v>3</v>
      </c>
      <c r="O36" s="18">
        <v>0</v>
      </c>
      <c r="P36" s="20">
        <v>0</v>
      </c>
    </row>
    <row r="37" spans="1:16" x14ac:dyDescent="0.35">
      <c r="C37" s="21" t="s">
        <v>103</v>
      </c>
      <c r="D37">
        <f>SUM(D27:D36)</f>
        <v>71452</v>
      </c>
      <c r="E37">
        <f t="shared" ref="E37:P37" si="2">SUM(E27:E36)</f>
        <v>59208</v>
      </c>
      <c r="F37">
        <f t="shared" si="2"/>
        <v>58553</v>
      </c>
      <c r="G37">
        <f t="shared" si="2"/>
        <v>655</v>
      </c>
      <c r="H37">
        <f t="shared" si="2"/>
        <v>7</v>
      </c>
      <c r="I37">
        <f t="shared" si="2"/>
        <v>0</v>
      </c>
      <c r="J37">
        <f t="shared" si="2"/>
        <v>244</v>
      </c>
      <c r="K37">
        <f t="shared" si="2"/>
        <v>0</v>
      </c>
      <c r="L37">
        <f t="shared" si="2"/>
        <v>0</v>
      </c>
      <c r="M37">
        <f t="shared" si="2"/>
        <v>53</v>
      </c>
      <c r="N37">
        <f t="shared" si="2"/>
        <v>31</v>
      </c>
      <c r="O37">
        <f t="shared" si="2"/>
        <v>0</v>
      </c>
      <c r="P37">
        <f t="shared" si="2"/>
        <v>0</v>
      </c>
    </row>
    <row r="38" spans="1:16" ht="16" thickBot="1" x14ac:dyDescent="0.4">
      <c r="B38" s="8" t="s">
        <v>79</v>
      </c>
    </row>
    <row r="39" spans="1:16" x14ac:dyDescent="0.35">
      <c r="A39" s="9" t="s">
        <v>77</v>
      </c>
      <c r="B39" s="10" t="s">
        <v>78</v>
      </c>
      <c r="C39" s="11" t="s">
        <v>102</v>
      </c>
      <c r="D39" s="10">
        <v>3812</v>
      </c>
      <c r="E39" s="10">
        <v>3083</v>
      </c>
      <c r="F39" s="10">
        <v>3059</v>
      </c>
      <c r="G39" s="10">
        <v>24</v>
      </c>
      <c r="H39" s="10">
        <v>0</v>
      </c>
      <c r="I39" s="10">
        <v>0</v>
      </c>
      <c r="J39" s="10">
        <v>70</v>
      </c>
      <c r="K39" s="10">
        <v>0</v>
      </c>
      <c r="L39" s="10">
        <v>0</v>
      </c>
      <c r="M39" s="10">
        <v>3</v>
      </c>
      <c r="N39" s="10">
        <v>1</v>
      </c>
      <c r="O39" s="10">
        <v>0</v>
      </c>
      <c r="P39" s="12">
        <v>0</v>
      </c>
    </row>
    <row r="40" spans="1:16" x14ac:dyDescent="0.35">
      <c r="A40" s="13" t="s">
        <v>80</v>
      </c>
      <c r="B40" s="14" t="s">
        <v>81</v>
      </c>
      <c r="C40" s="15"/>
      <c r="D40" s="14">
        <v>3902</v>
      </c>
      <c r="E40" s="14">
        <v>3152</v>
      </c>
      <c r="F40" s="14">
        <v>3132</v>
      </c>
      <c r="G40" s="14">
        <v>20</v>
      </c>
      <c r="H40" s="14">
        <v>0</v>
      </c>
      <c r="I40" s="14">
        <v>0</v>
      </c>
      <c r="J40" s="14">
        <v>12</v>
      </c>
      <c r="K40" s="14">
        <v>0</v>
      </c>
      <c r="L40" s="14">
        <v>0</v>
      </c>
      <c r="M40" s="14">
        <v>2</v>
      </c>
      <c r="N40" s="14">
        <v>2</v>
      </c>
      <c r="O40" s="14">
        <v>0</v>
      </c>
      <c r="P40" s="16">
        <v>0</v>
      </c>
    </row>
    <row r="41" spans="1:16" x14ac:dyDescent="0.35">
      <c r="A41" s="13" t="s">
        <v>82</v>
      </c>
      <c r="B41" s="14" t="s">
        <v>83</v>
      </c>
      <c r="C41" s="15"/>
      <c r="D41" s="14">
        <v>6015</v>
      </c>
      <c r="E41" s="14">
        <v>4877</v>
      </c>
      <c r="F41" s="14">
        <v>4837</v>
      </c>
      <c r="G41" s="14">
        <v>40</v>
      </c>
      <c r="H41" s="14">
        <v>0</v>
      </c>
      <c r="I41" s="14">
        <v>0</v>
      </c>
      <c r="J41" s="14">
        <v>9</v>
      </c>
      <c r="K41" s="14">
        <v>0</v>
      </c>
      <c r="L41" s="14">
        <v>0</v>
      </c>
      <c r="M41" s="14">
        <v>6</v>
      </c>
      <c r="N41" s="14">
        <v>2</v>
      </c>
      <c r="O41" s="14">
        <v>0</v>
      </c>
      <c r="P41" s="16">
        <v>0</v>
      </c>
    </row>
    <row r="42" spans="1:16" x14ac:dyDescent="0.35">
      <c r="A42" s="13" t="s">
        <v>84</v>
      </c>
      <c r="B42" s="14" t="s">
        <v>85</v>
      </c>
      <c r="C42" s="15"/>
      <c r="D42" s="14">
        <v>4327</v>
      </c>
      <c r="E42" s="14">
        <v>3513</v>
      </c>
      <c r="F42" s="14">
        <v>3484</v>
      </c>
      <c r="G42" s="14">
        <v>29</v>
      </c>
      <c r="H42" s="14">
        <v>0</v>
      </c>
      <c r="I42" s="14">
        <v>0</v>
      </c>
      <c r="J42" s="14">
        <v>17</v>
      </c>
      <c r="K42" s="14">
        <v>0</v>
      </c>
      <c r="L42" s="14">
        <v>0</v>
      </c>
      <c r="M42" s="14">
        <v>5</v>
      </c>
      <c r="N42" s="14">
        <v>1</v>
      </c>
      <c r="O42" s="14">
        <v>0</v>
      </c>
      <c r="P42" s="16">
        <v>0</v>
      </c>
    </row>
    <row r="43" spans="1:16" x14ac:dyDescent="0.35">
      <c r="A43" s="13" t="s">
        <v>86</v>
      </c>
      <c r="B43" s="14" t="s">
        <v>87</v>
      </c>
      <c r="C43" s="15"/>
      <c r="D43" s="14">
        <v>3863</v>
      </c>
      <c r="E43" s="14">
        <v>3203</v>
      </c>
      <c r="F43" s="14">
        <v>3191</v>
      </c>
      <c r="G43" s="14">
        <v>12</v>
      </c>
      <c r="H43" s="14">
        <v>1</v>
      </c>
      <c r="I43" s="14">
        <v>0</v>
      </c>
      <c r="J43" s="14">
        <v>8</v>
      </c>
      <c r="K43" s="14">
        <v>0</v>
      </c>
      <c r="L43" s="14">
        <v>0</v>
      </c>
      <c r="M43" s="14">
        <v>3</v>
      </c>
      <c r="N43" s="14">
        <v>2</v>
      </c>
      <c r="O43" s="14">
        <v>0</v>
      </c>
      <c r="P43" s="16">
        <v>0</v>
      </c>
    </row>
    <row r="44" spans="1:16" x14ac:dyDescent="0.35">
      <c r="A44" s="13" t="s">
        <v>88</v>
      </c>
      <c r="B44" s="14" t="s">
        <v>89</v>
      </c>
      <c r="C44" s="15"/>
      <c r="D44" s="14">
        <v>5243</v>
      </c>
      <c r="E44" s="14">
        <v>4215</v>
      </c>
      <c r="F44" s="14">
        <v>4196</v>
      </c>
      <c r="G44" s="14">
        <v>19</v>
      </c>
      <c r="H44" s="14">
        <v>0</v>
      </c>
      <c r="I44" s="14">
        <v>0</v>
      </c>
      <c r="J44" s="14">
        <v>8</v>
      </c>
      <c r="K44" s="14">
        <v>0</v>
      </c>
      <c r="L44" s="14">
        <v>0</v>
      </c>
      <c r="M44" s="14">
        <v>4</v>
      </c>
      <c r="N44" s="14">
        <v>1</v>
      </c>
      <c r="O44" s="14">
        <v>0</v>
      </c>
      <c r="P44" s="16">
        <v>0</v>
      </c>
    </row>
    <row r="45" spans="1:16" ht="15" thickBot="1" x14ac:dyDescent="0.4">
      <c r="A45" s="17" t="s">
        <v>90</v>
      </c>
      <c r="B45" s="18" t="s">
        <v>91</v>
      </c>
      <c r="C45" s="19"/>
      <c r="D45" s="18">
        <v>13467</v>
      </c>
      <c r="E45" s="18">
        <v>11131</v>
      </c>
      <c r="F45" s="18">
        <v>11035</v>
      </c>
      <c r="G45" s="18">
        <v>96</v>
      </c>
      <c r="H45" s="18">
        <v>0</v>
      </c>
      <c r="I45" s="18">
        <v>0</v>
      </c>
      <c r="J45" s="18">
        <v>24</v>
      </c>
      <c r="K45" s="18">
        <v>0</v>
      </c>
      <c r="L45" s="18">
        <v>0</v>
      </c>
      <c r="M45" s="18">
        <v>3</v>
      </c>
      <c r="N45" s="18">
        <v>9</v>
      </c>
      <c r="O45" s="18">
        <v>0</v>
      </c>
      <c r="P45" s="20">
        <v>0</v>
      </c>
    </row>
    <row r="46" spans="1:16" x14ac:dyDescent="0.35">
      <c r="C46" s="21" t="s">
        <v>103</v>
      </c>
      <c r="D46">
        <f>SUM(D39:D45)</f>
        <v>40629</v>
      </c>
      <c r="E46">
        <f t="shared" ref="E46:P46" si="3">SUM(E39:E45)</f>
        <v>33174</v>
      </c>
      <c r="F46">
        <f t="shared" si="3"/>
        <v>32934</v>
      </c>
      <c r="G46">
        <f t="shared" si="3"/>
        <v>240</v>
      </c>
      <c r="H46">
        <f t="shared" si="3"/>
        <v>1</v>
      </c>
      <c r="I46">
        <f t="shared" si="3"/>
        <v>0</v>
      </c>
      <c r="J46">
        <f t="shared" si="3"/>
        <v>148</v>
      </c>
      <c r="K46">
        <f t="shared" si="3"/>
        <v>0</v>
      </c>
      <c r="L46">
        <f t="shared" si="3"/>
        <v>0</v>
      </c>
      <c r="M46">
        <f t="shared" si="3"/>
        <v>26</v>
      </c>
      <c r="N46">
        <f t="shared" si="3"/>
        <v>18</v>
      </c>
      <c r="O46">
        <f t="shared" si="3"/>
        <v>0</v>
      </c>
      <c r="P46">
        <f t="shared" si="3"/>
        <v>0</v>
      </c>
    </row>
    <row r="47" spans="1:16" ht="16" thickBot="1" x14ac:dyDescent="0.4">
      <c r="B47" s="8" t="s">
        <v>94</v>
      </c>
    </row>
    <row r="48" spans="1:16" x14ac:dyDescent="0.35">
      <c r="A48" s="9" t="s">
        <v>92</v>
      </c>
      <c r="B48" s="10" t="s">
        <v>93</v>
      </c>
      <c r="C48" s="11" t="s">
        <v>102</v>
      </c>
      <c r="D48" s="10">
        <v>35860</v>
      </c>
      <c r="E48" s="10">
        <v>30301</v>
      </c>
      <c r="F48" s="10">
        <v>30131</v>
      </c>
      <c r="G48" s="10">
        <v>170</v>
      </c>
      <c r="H48" s="10">
        <v>4</v>
      </c>
      <c r="I48" s="10">
        <v>0</v>
      </c>
      <c r="J48" s="10">
        <v>134</v>
      </c>
      <c r="K48" s="10">
        <v>0</v>
      </c>
      <c r="L48" s="10">
        <v>0</v>
      </c>
      <c r="M48" s="10">
        <v>0</v>
      </c>
      <c r="N48" s="10">
        <v>20</v>
      </c>
      <c r="O48" s="10">
        <v>1</v>
      </c>
      <c r="P48" s="12">
        <v>0</v>
      </c>
    </row>
    <row r="49" spans="1:16" x14ac:dyDescent="0.35">
      <c r="A49" s="13" t="s">
        <v>95</v>
      </c>
      <c r="B49" s="14" t="s">
        <v>96</v>
      </c>
      <c r="C49" s="15"/>
      <c r="D49" s="14">
        <v>7027</v>
      </c>
      <c r="E49" s="14">
        <v>5652</v>
      </c>
      <c r="F49" s="14">
        <v>5575</v>
      </c>
      <c r="G49" s="14">
        <v>77</v>
      </c>
      <c r="H49" s="14">
        <v>1</v>
      </c>
      <c r="I49" s="14">
        <v>0</v>
      </c>
      <c r="J49" s="14">
        <v>88</v>
      </c>
      <c r="K49" s="14">
        <v>0</v>
      </c>
      <c r="L49" s="14">
        <v>0</v>
      </c>
      <c r="M49" s="14">
        <v>5</v>
      </c>
      <c r="N49" s="14">
        <v>2</v>
      </c>
      <c r="O49" s="14">
        <v>0</v>
      </c>
      <c r="P49" s="16">
        <v>0</v>
      </c>
    </row>
    <row r="50" spans="1:16" x14ac:dyDescent="0.35">
      <c r="A50" s="13" t="s">
        <v>97</v>
      </c>
      <c r="B50" s="14" t="s">
        <v>98</v>
      </c>
      <c r="C50" s="15"/>
      <c r="D50" s="14">
        <v>5399</v>
      </c>
      <c r="E50" s="14">
        <v>4358</v>
      </c>
      <c r="F50" s="14">
        <v>4275</v>
      </c>
      <c r="G50" s="14">
        <v>83</v>
      </c>
      <c r="H50" s="14">
        <v>0</v>
      </c>
      <c r="I50" s="14">
        <v>0</v>
      </c>
      <c r="J50" s="14">
        <v>22</v>
      </c>
      <c r="K50" s="14">
        <v>0</v>
      </c>
      <c r="L50" s="14">
        <v>0</v>
      </c>
      <c r="M50" s="14">
        <v>3</v>
      </c>
      <c r="N50" s="14">
        <v>1</v>
      </c>
      <c r="O50" s="14">
        <v>1</v>
      </c>
      <c r="P50" s="16">
        <v>0</v>
      </c>
    </row>
    <row r="51" spans="1:16" ht="15" thickBot="1" x14ac:dyDescent="0.4">
      <c r="A51" s="17" t="s">
        <v>99</v>
      </c>
      <c r="B51" s="18" t="s">
        <v>100</v>
      </c>
      <c r="C51" s="19"/>
      <c r="D51" s="18">
        <v>12181</v>
      </c>
      <c r="E51" s="18">
        <v>9799</v>
      </c>
      <c r="F51" s="18">
        <v>9727</v>
      </c>
      <c r="G51" s="18">
        <v>72</v>
      </c>
      <c r="H51" s="18">
        <v>0</v>
      </c>
      <c r="I51" s="18">
        <v>0</v>
      </c>
      <c r="J51" s="18">
        <v>40</v>
      </c>
      <c r="K51" s="18">
        <v>0</v>
      </c>
      <c r="L51" s="18">
        <v>0</v>
      </c>
      <c r="M51" s="18">
        <v>0</v>
      </c>
      <c r="N51" s="18">
        <v>5</v>
      </c>
      <c r="O51" s="18">
        <v>1</v>
      </c>
      <c r="P51" s="20">
        <v>1</v>
      </c>
    </row>
    <row r="52" spans="1:16" x14ac:dyDescent="0.35">
      <c r="C52" s="21" t="s">
        <v>103</v>
      </c>
      <c r="D52">
        <f>SUM(D48:D51)</f>
        <v>60467</v>
      </c>
      <c r="E52">
        <f t="shared" ref="E52:P52" si="4">SUM(E48:E51)</f>
        <v>50110</v>
      </c>
      <c r="F52">
        <f t="shared" si="4"/>
        <v>49708</v>
      </c>
      <c r="G52">
        <f t="shared" si="4"/>
        <v>402</v>
      </c>
      <c r="H52">
        <f t="shared" si="4"/>
        <v>5</v>
      </c>
      <c r="I52">
        <f t="shared" si="4"/>
        <v>0</v>
      </c>
      <c r="J52">
        <f t="shared" si="4"/>
        <v>284</v>
      </c>
      <c r="K52">
        <f t="shared" si="4"/>
        <v>0</v>
      </c>
      <c r="L52">
        <f t="shared" si="4"/>
        <v>0</v>
      </c>
      <c r="M52">
        <f t="shared" si="4"/>
        <v>8</v>
      </c>
      <c r="N52">
        <f t="shared" si="4"/>
        <v>28</v>
      </c>
      <c r="O52">
        <f t="shared" si="4"/>
        <v>3</v>
      </c>
      <c r="P52">
        <f t="shared" si="4"/>
        <v>1</v>
      </c>
    </row>
  </sheetData>
  <mergeCells count="5">
    <mergeCell ref="C4:C11"/>
    <mergeCell ref="C48:C51"/>
    <mergeCell ref="C39:C45"/>
    <mergeCell ref="C27:C36"/>
    <mergeCell ref="C14:C24"/>
  </mergeCells>
  <pageMargins left="0.7" right="0.7" top="0.75" bottom="0.75" header="0.3" footer="0.3"/>
  <pageSetup paperSize="8" scale="69" orientation="landscape" r:id="rId1"/>
  <headerFooter>
    <oddHeader>&amp;CDSR.423.4.2026 INFORMACJA O STANIE REJESTRU WYBORCÓW Z OBSZARU DZIAŁANIA DELEGATURY KRAJOWEGO BIURA WYBORCZEGO W SIERADZU - III KWARTAŁ 2026 R. (stan na 30 września 2026r.)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 dane zbiorcze 2026_kw_3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Tomczyk</dc:creator>
  <cp:lastModifiedBy>Barbara Tomczyk</cp:lastModifiedBy>
  <cp:lastPrinted>2026-10-08T07:07:09Z</cp:lastPrinted>
  <dcterms:created xsi:type="dcterms:W3CDTF">2026-10-07T06:29:26Z</dcterms:created>
  <dcterms:modified xsi:type="dcterms:W3CDTF">2026-10-08T08:42:27Z</dcterms:modified>
</cp:coreProperties>
</file>