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J_WYB\Meldunki kwartalne i wyborcze wow\Kwartalny 2026\II kwartał 2026\"/>
    </mc:Choice>
  </mc:AlternateContent>
  <xr:revisionPtr revIDLastSave="0" documentId="13_ncr:1_{6A063F20-24F0-4F9A-92BB-3ACF2D2ECD6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Gminy dane zbiorcze 2026_kw_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  <c r="F51" i="1"/>
  <c r="G51" i="1"/>
  <c r="H51" i="1"/>
  <c r="I51" i="1"/>
  <c r="J51" i="1"/>
  <c r="K51" i="1"/>
  <c r="L51" i="1"/>
  <c r="M51" i="1"/>
  <c r="N51" i="1"/>
  <c r="O51" i="1"/>
  <c r="P51" i="1"/>
  <c r="Q51" i="1"/>
  <c r="D51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D4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D36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D24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D11" i="1"/>
</calcChain>
</file>

<file path=xl/sharedStrings.xml><?xml version="1.0" encoding="utf-8"?>
<sst xmlns="http://schemas.openxmlformats.org/spreadsheetml/2006/main" count="112" uniqueCount="105">
  <si>
    <t>Kod TERYT</t>
  </si>
  <si>
    <t>Gmina</t>
  </si>
  <si>
    <t>Delegatura</t>
  </si>
  <si>
    <t>Liczba wyborców ogółem - bez obwodów</t>
  </si>
  <si>
    <t>Liczba obwodów stałych do 1000 mieszkańców</t>
  </si>
  <si>
    <t>Liczba obwodów stałych od 1001 do 2000 mieszkańców</t>
  </si>
  <si>
    <t>Liczba obwodów stałych od 2001 do 3000 mieszkańców</t>
  </si>
  <si>
    <t>Liczba obwodów stałych powyżej 3000 mieszkańców</t>
  </si>
  <si>
    <t>100901</t>
  </si>
  <si>
    <t>gm. Działoszyn</t>
  </si>
  <si>
    <t>pajęczański</t>
  </si>
  <si>
    <t>100902</t>
  </si>
  <si>
    <t>gm. Kiełczygłów</t>
  </si>
  <si>
    <t>100903</t>
  </si>
  <si>
    <t>gm. Nowa Brzeźnica</t>
  </si>
  <si>
    <t>100904</t>
  </si>
  <si>
    <t>gm. Pajęczno</t>
  </si>
  <si>
    <t>100905</t>
  </si>
  <si>
    <t>gm. Rząśnia</t>
  </si>
  <si>
    <t>100906</t>
  </si>
  <si>
    <t>gm. Siemkowice</t>
  </si>
  <si>
    <t>100907</t>
  </si>
  <si>
    <t>gm. Strzelce Wielkie</t>
  </si>
  <si>
    <t>100908</t>
  </si>
  <si>
    <t>gm. Sulmierzyce</t>
  </si>
  <si>
    <t>101401</t>
  </si>
  <si>
    <t>m. Sieradz</t>
  </si>
  <si>
    <t>sieradzki</t>
  </si>
  <si>
    <t>101402</t>
  </si>
  <si>
    <t>gm. Błaszki</t>
  </si>
  <si>
    <t>101403</t>
  </si>
  <si>
    <t>gm. Brąszewice</t>
  </si>
  <si>
    <t>101404</t>
  </si>
  <si>
    <t>gm. Brzeźnio</t>
  </si>
  <si>
    <t>101405</t>
  </si>
  <si>
    <t>gm. Burzenin</t>
  </si>
  <si>
    <t>101406</t>
  </si>
  <si>
    <t>gm. Goszczanów</t>
  </si>
  <si>
    <t>101407</t>
  </si>
  <si>
    <t>gm. Klonowa</t>
  </si>
  <si>
    <t>101408</t>
  </si>
  <si>
    <t>gm. Sieradz</t>
  </si>
  <si>
    <t>101409</t>
  </si>
  <si>
    <t>gm. Warta</t>
  </si>
  <si>
    <t>101410</t>
  </si>
  <si>
    <t>gm. Wróblew</t>
  </si>
  <si>
    <t>101411</t>
  </si>
  <si>
    <t>gm. Złoczew</t>
  </si>
  <si>
    <t>101701</t>
  </si>
  <si>
    <t>gm. Biała</t>
  </si>
  <si>
    <t>wieluński</t>
  </si>
  <si>
    <t>101702</t>
  </si>
  <si>
    <t>gm. Czarnożyły</t>
  </si>
  <si>
    <t>101703</t>
  </si>
  <si>
    <t>gm. Konopnica</t>
  </si>
  <si>
    <t>101704</t>
  </si>
  <si>
    <t>gm. Mokrsko</t>
  </si>
  <si>
    <t>101705</t>
  </si>
  <si>
    <t>gm. Osjaków</t>
  </si>
  <si>
    <t>101706</t>
  </si>
  <si>
    <t>gm. Ostrówek</t>
  </si>
  <si>
    <t>101707</t>
  </si>
  <si>
    <t>gm. Pątnów</t>
  </si>
  <si>
    <t>101708</t>
  </si>
  <si>
    <t>gm. Skomlin</t>
  </si>
  <si>
    <t>101709</t>
  </si>
  <si>
    <t>gm. Wieluń</t>
  </si>
  <si>
    <t>101710</t>
  </si>
  <si>
    <t>gm. Wierzchlas</t>
  </si>
  <si>
    <t>101801</t>
  </si>
  <si>
    <t>gm. Bolesławiec</t>
  </si>
  <si>
    <t>wieruszowski</t>
  </si>
  <si>
    <t>101802</t>
  </si>
  <si>
    <t>gm. Czastary</t>
  </si>
  <si>
    <t>101803</t>
  </si>
  <si>
    <t>gm. Galewice</t>
  </si>
  <si>
    <t>101804</t>
  </si>
  <si>
    <t>gm. Lututów</t>
  </si>
  <si>
    <t>101805</t>
  </si>
  <si>
    <t>gm. Łubnice</t>
  </si>
  <si>
    <t>101806</t>
  </si>
  <si>
    <t>gm. Sokolniki</t>
  </si>
  <si>
    <t>101807</t>
  </si>
  <si>
    <t>gm. Wieruszów</t>
  </si>
  <si>
    <t>101901</t>
  </si>
  <si>
    <t>m. Zduńska Wola</t>
  </si>
  <si>
    <t>zduńskowolski</t>
  </si>
  <si>
    <t>101902</t>
  </si>
  <si>
    <t>gm. Szadek</t>
  </si>
  <si>
    <t>101903</t>
  </si>
  <si>
    <t>gm. Zapolice</t>
  </si>
  <si>
    <t>101904</t>
  </si>
  <si>
    <t>gm. Zduńska Wola</t>
  </si>
  <si>
    <t>Liczba mieszkańców</t>
  </si>
  <si>
    <t>Liczba wyborców ogółem</t>
  </si>
  <si>
    <t xml:space="preserve">Liczba wyborców ujętych w stałym obwodzie w CRW z urzędu na podstawie adresu stałego zameldowania </t>
  </si>
  <si>
    <t xml:space="preserve">Liczba wyborców ujętych w stałym obwodzie w CRW na wniosek </t>
  </si>
  <si>
    <t xml:space="preserve">W tym liczba wyborców posiadających obywatelstwo krajów UE </t>
  </si>
  <si>
    <t>W tym liczba wyborców posiadających obywatelstwo UK</t>
  </si>
  <si>
    <t>Liczba osób pozbawionych prawa wybierania ogółem</t>
  </si>
  <si>
    <t xml:space="preserve">W tym liczba osób pozbawionych prawa wybierania posiadających obywatelstwo krajów UE </t>
  </si>
  <si>
    <t>W tym liczba osób pozbawionych prawa wybierania posiadających obywatelstwo UK</t>
  </si>
  <si>
    <t>Komisarz Sieradz II</t>
  </si>
  <si>
    <t>Komisarz Sieradz I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</si>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</sst>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/>
    <xf numFmtId="0" fontId="0" fillId="0" borderId="0" xfId="0" applyBorder="1" applyAlignment="1">
      <alignment horizontal="right" wrapText="1"/>
    </xf>
    <xf numFmtId="0" fontId="0" fillId="0" borderId="3" xfId="0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tabSelected="1" view="pageLayout" topLeftCell="R1" zoomScaleNormal="100" workbookViewId="0">
      <selection activeCell="AR3" sqref="AR3"/>
    </sheetView>
  </sheetViews>
  <sheetFormatPr defaultRowHeight="14.5" x14ac:dyDescent="0.35"/>
  <cols>
    <col min="2" max="2" width="17.6328125" bestFit="1" customWidth="1"/>
    <col min="3" max="3" width="9.90625" style="1" bestFit="1" customWidth="1"/>
    <col min="4" max="4" width="12.36328125" customWidth="1"/>
    <col min="5" max="5" width="11.08984375" customWidth="1"/>
    <col min="6" max="6" width="11.36328125" customWidth="1"/>
    <col min="7" max="7" width="22.81640625" customWidth="1"/>
    <col min="8" max="8" width="16.1796875" customWidth="1"/>
    <col min="9" max="10" width="19.26953125" customWidth="1"/>
    <col min="11" max="11" width="14.453125" customWidth="1"/>
    <col min="12" max="12" width="22.90625" customWidth="1"/>
    <col min="13" max="13" width="21.453125" customWidth="1"/>
    <col min="14" max="14" width="14" customWidth="1"/>
    <col min="15" max="15" width="14.08984375" customWidth="1"/>
    <col min="16" max="16" width="15" customWidth="1"/>
    <col min="17" max="17" width="14.08984375" customWidth="1"/>
  </cols>
  <sheetData>
    <row r="1" spans="1:18" s="2" customFormat="1" ht="73" thickBot="1" x14ac:dyDescent="0.4">
      <c r="A1" s="7" t="s">
        <v>0</v>
      </c>
      <c r="B1" s="7" t="s">
        <v>1</v>
      </c>
      <c r="C1" s="7" t="s">
        <v>2</v>
      </c>
      <c r="D1" s="8" t="s">
        <v>93</v>
      </c>
      <c r="E1" s="8" t="s">
        <v>94</v>
      </c>
      <c r="F1" s="8" t="s">
        <v>3</v>
      </c>
      <c r="G1" s="8" t="s">
        <v>95</v>
      </c>
      <c r="H1" s="8" t="s">
        <v>96</v>
      </c>
      <c r="I1" s="8" t="s">
        <v>97</v>
      </c>
      <c r="J1" s="8" t="s">
        <v>98</v>
      </c>
      <c r="K1" s="9" t="s">
        <v>99</v>
      </c>
      <c r="L1" s="9" t="s">
        <v>100</v>
      </c>
      <c r="M1" s="9" t="s">
        <v>101</v>
      </c>
      <c r="N1" s="10" t="s">
        <v>4</v>
      </c>
      <c r="O1" s="10" t="s">
        <v>5</v>
      </c>
      <c r="P1" s="10" t="s">
        <v>6</v>
      </c>
      <c r="Q1" s="10" t="s">
        <v>7</v>
      </c>
    </row>
    <row r="2" spans="1:18" s="3" customFormat="1" ht="38" customHeight="1" thickBot="1" x14ac:dyDescent="0.4">
      <c r="A2" s="11" t="s">
        <v>10</v>
      </c>
      <c r="B2" s="12"/>
      <c r="C2" s="1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6"/>
    </row>
    <row r="3" spans="1:18" x14ac:dyDescent="0.35">
      <c r="A3" s="13" t="s">
        <v>8</v>
      </c>
      <c r="B3" s="14" t="s">
        <v>9</v>
      </c>
      <c r="C3" s="15" t="s">
        <v>102</v>
      </c>
      <c r="D3" s="14">
        <v>11347</v>
      </c>
      <c r="E3" s="14">
        <v>9441</v>
      </c>
      <c r="F3" s="14">
        <v>0</v>
      </c>
      <c r="G3" s="14">
        <v>9349</v>
      </c>
      <c r="H3" s="14">
        <v>92</v>
      </c>
      <c r="I3" s="14">
        <v>0</v>
      </c>
      <c r="J3" s="14">
        <v>0</v>
      </c>
      <c r="K3" s="14">
        <v>30</v>
      </c>
      <c r="L3" s="14">
        <v>0</v>
      </c>
      <c r="M3" s="14">
        <v>0</v>
      </c>
      <c r="N3" s="14">
        <v>2</v>
      </c>
      <c r="O3" s="14">
        <v>3</v>
      </c>
      <c r="P3" s="14">
        <v>2</v>
      </c>
      <c r="Q3" s="16">
        <v>0</v>
      </c>
    </row>
    <row r="4" spans="1:18" x14ac:dyDescent="0.35">
      <c r="A4" s="17" t="s">
        <v>11</v>
      </c>
      <c r="B4" s="18" t="s">
        <v>12</v>
      </c>
      <c r="C4" s="19"/>
      <c r="D4" s="18">
        <v>3746</v>
      </c>
      <c r="E4" s="18">
        <v>3144</v>
      </c>
      <c r="F4" s="18">
        <v>0</v>
      </c>
      <c r="G4" s="18">
        <v>3093</v>
      </c>
      <c r="H4" s="18">
        <v>51</v>
      </c>
      <c r="I4" s="18">
        <v>0</v>
      </c>
      <c r="J4" s="18">
        <v>0</v>
      </c>
      <c r="K4" s="18">
        <v>7</v>
      </c>
      <c r="L4" s="18">
        <v>0</v>
      </c>
      <c r="M4" s="18">
        <v>0</v>
      </c>
      <c r="N4" s="18">
        <v>3</v>
      </c>
      <c r="O4" s="18">
        <v>1</v>
      </c>
      <c r="P4" s="18">
        <v>0</v>
      </c>
      <c r="Q4" s="20">
        <v>0</v>
      </c>
    </row>
    <row r="5" spans="1:18" x14ac:dyDescent="0.35">
      <c r="A5" s="17" t="s">
        <v>13</v>
      </c>
      <c r="B5" s="18" t="s">
        <v>14</v>
      </c>
      <c r="C5" s="19"/>
      <c r="D5" s="18">
        <v>4408</v>
      </c>
      <c r="E5" s="18">
        <v>3732</v>
      </c>
      <c r="F5" s="18">
        <v>149</v>
      </c>
      <c r="G5" s="18">
        <v>3518</v>
      </c>
      <c r="H5" s="18">
        <v>65</v>
      </c>
      <c r="I5" s="18">
        <v>1</v>
      </c>
      <c r="J5" s="18">
        <v>0</v>
      </c>
      <c r="K5" s="18">
        <v>6</v>
      </c>
      <c r="L5" s="18">
        <v>0</v>
      </c>
      <c r="M5" s="18">
        <v>0</v>
      </c>
      <c r="N5" s="18">
        <v>2</v>
      </c>
      <c r="O5" s="18">
        <v>2</v>
      </c>
      <c r="P5" s="18">
        <v>0</v>
      </c>
      <c r="Q5" s="20">
        <v>0</v>
      </c>
    </row>
    <row r="6" spans="1:18" x14ac:dyDescent="0.35">
      <c r="A6" s="17" t="s">
        <v>15</v>
      </c>
      <c r="B6" s="18" t="s">
        <v>16</v>
      </c>
      <c r="C6" s="19"/>
      <c r="D6" s="18">
        <v>10700</v>
      </c>
      <c r="E6" s="18">
        <v>8949</v>
      </c>
      <c r="F6" s="18">
        <v>0</v>
      </c>
      <c r="G6" s="18">
        <v>8846</v>
      </c>
      <c r="H6" s="18">
        <v>103</v>
      </c>
      <c r="I6" s="18">
        <v>0</v>
      </c>
      <c r="J6" s="18">
        <v>0</v>
      </c>
      <c r="K6" s="18">
        <v>33</v>
      </c>
      <c r="L6" s="18">
        <v>0</v>
      </c>
      <c r="M6" s="18">
        <v>0</v>
      </c>
      <c r="N6" s="18">
        <v>3</v>
      </c>
      <c r="O6" s="18">
        <v>3</v>
      </c>
      <c r="P6" s="18">
        <v>2</v>
      </c>
      <c r="Q6" s="20">
        <v>0</v>
      </c>
    </row>
    <row r="7" spans="1:18" x14ac:dyDescent="0.35">
      <c r="A7" s="17" t="s">
        <v>17</v>
      </c>
      <c r="B7" s="18" t="s">
        <v>18</v>
      </c>
      <c r="C7" s="19"/>
      <c r="D7" s="18">
        <v>4918</v>
      </c>
      <c r="E7" s="18">
        <v>3959</v>
      </c>
      <c r="F7" s="18">
        <v>0</v>
      </c>
      <c r="G7" s="18">
        <v>3822</v>
      </c>
      <c r="H7" s="18">
        <v>137</v>
      </c>
      <c r="I7" s="18">
        <v>0</v>
      </c>
      <c r="J7" s="18">
        <v>0</v>
      </c>
      <c r="K7" s="18">
        <v>14</v>
      </c>
      <c r="L7" s="18">
        <v>0</v>
      </c>
      <c r="M7" s="18">
        <v>0</v>
      </c>
      <c r="N7" s="18">
        <v>4</v>
      </c>
      <c r="O7" s="18">
        <v>3</v>
      </c>
      <c r="P7" s="18">
        <v>0</v>
      </c>
      <c r="Q7" s="20">
        <v>0</v>
      </c>
    </row>
    <row r="8" spans="1:18" x14ac:dyDescent="0.35">
      <c r="A8" s="17" t="s">
        <v>19</v>
      </c>
      <c r="B8" s="18" t="s">
        <v>20</v>
      </c>
      <c r="C8" s="19"/>
      <c r="D8" s="18">
        <v>4583</v>
      </c>
      <c r="E8" s="18">
        <v>3794</v>
      </c>
      <c r="F8" s="18">
        <v>0</v>
      </c>
      <c r="G8" s="18">
        <v>3733</v>
      </c>
      <c r="H8" s="18">
        <v>61</v>
      </c>
      <c r="I8" s="18">
        <v>0</v>
      </c>
      <c r="J8" s="18">
        <v>0</v>
      </c>
      <c r="K8" s="18">
        <v>12</v>
      </c>
      <c r="L8" s="18">
        <v>0</v>
      </c>
      <c r="M8" s="18">
        <v>0</v>
      </c>
      <c r="N8" s="18">
        <v>1</v>
      </c>
      <c r="O8" s="18">
        <v>3</v>
      </c>
      <c r="P8" s="18">
        <v>0</v>
      </c>
      <c r="Q8" s="20">
        <v>0</v>
      </c>
    </row>
    <row r="9" spans="1:18" x14ac:dyDescent="0.35">
      <c r="A9" s="17" t="s">
        <v>21</v>
      </c>
      <c r="B9" s="18" t="s">
        <v>22</v>
      </c>
      <c r="C9" s="19"/>
      <c r="D9" s="18">
        <v>4240</v>
      </c>
      <c r="E9" s="18">
        <v>3594</v>
      </c>
      <c r="F9" s="18">
        <v>0</v>
      </c>
      <c r="G9" s="18">
        <v>3562</v>
      </c>
      <c r="H9" s="18">
        <v>32</v>
      </c>
      <c r="I9" s="18">
        <v>1</v>
      </c>
      <c r="J9" s="18">
        <v>0</v>
      </c>
      <c r="K9" s="18">
        <v>14</v>
      </c>
      <c r="L9" s="18">
        <v>0</v>
      </c>
      <c r="M9" s="18">
        <v>0</v>
      </c>
      <c r="N9" s="18">
        <v>2</v>
      </c>
      <c r="O9" s="18">
        <v>2</v>
      </c>
      <c r="P9" s="18">
        <v>0</v>
      </c>
      <c r="Q9" s="20">
        <v>0</v>
      </c>
    </row>
    <row r="10" spans="1:18" ht="15" thickBot="1" x14ac:dyDescent="0.4">
      <c r="A10" s="21" t="s">
        <v>23</v>
      </c>
      <c r="B10" s="22" t="s">
        <v>24</v>
      </c>
      <c r="C10" s="23"/>
      <c r="D10" s="22">
        <v>4308</v>
      </c>
      <c r="E10" s="22">
        <v>3555</v>
      </c>
      <c r="F10" s="22">
        <v>0</v>
      </c>
      <c r="G10" s="22">
        <v>3465</v>
      </c>
      <c r="H10" s="22">
        <v>90</v>
      </c>
      <c r="I10" s="22">
        <v>1</v>
      </c>
      <c r="J10" s="22">
        <v>0</v>
      </c>
      <c r="K10" s="22">
        <v>4</v>
      </c>
      <c r="L10" s="22">
        <v>0</v>
      </c>
      <c r="M10" s="22">
        <v>0</v>
      </c>
      <c r="N10" s="22">
        <v>4</v>
      </c>
      <c r="O10" s="22">
        <v>1</v>
      </c>
      <c r="P10" s="22">
        <v>0</v>
      </c>
      <c r="Q10" s="24">
        <v>0</v>
      </c>
    </row>
    <row r="11" spans="1:18" ht="14.5" customHeight="1" x14ac:dyDescent="0.35">
      <c r="A11" s="5"/>
      <c r="B11" s="6"/>
      <c r="C11" s="25" t="s">
        <v>104</v>
      </c>
      <c r="D11" s="6">
        <f>SUM(D3:D10)</f>
        <v>48250</v>
      </c>
      <c r="E11" s="6">
        <f t="shared" ref="E11:Q11" si="0">SUM(E3:E10)</f>
        <v>40168</v>
      </c>
      <c r="F11" s="6">
        <f t="shared" si="0"/>
        <v>149</v>
      </c>
      <c r="G11" s="6">
        <f t="shared" si="0"/>
        <v>39388</v>
      </c>
      <c r="H11" s="6">
        <f t="shared" si="0"/>
        <v>631</v>
      </c>
      <c r="I11" s="6">
        <f t="shared" si="0"/>
        <v>3</v>
      </c>
      <c r="J11" s="6">
        <f t="shared" si="0"/>
        <v>0</v>
      </c>
      <c r="K11" s="6">
        <f t="shared" si="0"/>
        <v>120</v>
      </c>
      <c r="L11" s="6">
        <f t="shared" si="0"/>
        <v>0</v>
      </c>
      <c r="M11" s="6">
        <f t="shared" si="0"/>
        <v>0</v>
      </c>
      <c r="N11" s="6">
        <f t="shared" si="0"/>
        <v>21</v>
      </c>
      <c r="O11" s="6">
        <f t="shared" si="0"/>
        <v>18</v>
      </c>
      <c r="P11" s="6">
        <f t="shared" si="0"/>
        <v>4</v>
      </c>
      <c r="Q11" s="6">
        <f t="shared" si="0"/>
        <v>0</v>
      </c>
    </row>
    <row r="12" spans="1:18" ht="31" customHeight="1" thickBot="1" x14ac:dyDescent="0.4">
      <c r="A12" s="11" t="s">
        <v>27</v>
      </c>
      <c r="B12" s="12"/>
      <c r="C12" s="12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13" t="s">
        <v>25</v>
      </c>
      <c r="B13" s="14" t="s">
        <v>26</v>
      </c>
      <c r="C13" s="15" t="s">
        <v>103</v>
      </c>
      <c r="D13" s="14">
        <v>36425</v>
      </c>
      <c r="E13" s="14">
        <v>30634</v>
      </c>
      <c r="F13" s="14">
        <v>0</v>
      </c>
      <c r="G13" s="14">
        <v>30367</v>
      </c>
      <c r="H13" s="14">
        <v>267</v>
      </c>
      <c r="I13" s="14">
        <v>2</v>
      </c>
      <c r="J13" s="14">
        <v>0</v>
      </c>
      <c r="K13" s="14">
        <v>179</v>
      </c>
      <c r="L13" s="14">
        <v>0</v>
      </c>
      <c r="M13" s="14">
        <v>0</v>
      </c>
      <c r="N13" s="14">
        <v>2</v>
      </c>
      <c r="O13" s="14">
        <v>18</v>
      </c>
      <c r="P13" s="14">
        <v>3</v>
      </c>
      <c r="Q13" s="16">
        <v>0</v>
      </c>
    </row>
    <row r="14" spans="1:18" x14ac:dyDescent="0.35">
      <c r="A14" s="17" t="s">
        <v>28</v>
      </c>
      <c r="B14" s="18" t="s">
        <v>29</v>
      </c>
      <c r="C14" s="19"/>
      <c r="D14" s="18">
        <v>13593</v>
      </c>
      <c r="E14" s="18">
        <v>11083</v>
      </c>
      <c r="F14" s="18">
        <v>0</v>
      </c>
      <c r="G14" s="18">
        <v>10935</v>
      </c>
      <c r="H14" s="18">
        <v>148</v>
      </c>
      <c r="I14" s="18">
        <v>0</v>
      </c>
      <c r="J14" s="18">
        <v>0</v>
      </c>
      <c r="K14" s="18">
        <v>35</v>
      </c>
      <c r="L14" s="18">
        <v>0</v>
      </c>
      <c r="M14" s="18">
        <v>0</v>
      </c>
      <c r="N14" s="18">
        <v>6</v>
      </c>
      <c r="O14" s="18">
        <v>6</v>
      </c>
      <c r="P14" s="18">
        <v>0</v>
      </c>
      <c r="Q14" s="20">
        <v>0</v>
      </c>
    </row>
    <row r="15" spans="1:18" x14ac:dyDescent="0.35">
      <c r="A15" s="17" t="s">
        <v>30</v>
      </c>
      <c r="B15" s="18" t="s">
        <v>31</v>
      </c>
      <c r="C15" s="19"/>
      <c r="D15" s="18">
        <v>4336</v>
      </c>
      <c r="E15" s="18">
        <v>3412</v>
      </c>
      <c r="F15" s="18">
        <v>0</v>
      </c>
      <c r="G15" s="18">
        <v>3364</v>
      </c>
      <c r="H15" s="18">
        <v>48</v>
      </c>
      <c r="I15" s="18">
        <v>0</v>
      </c>
      <c r="J15" s="18">
        <v>0</v>
      </c>
      <c r="K15" s="18">
        <v>25</v>
      </c>
      <c r="L15" s="18">
        <v>0</v>
      </c>
      <c r="M15" s="18">
        <v>0</v>
      </c>
      <c r="N15" s="18">
        <v>2</v>
      </c>
      <c r="O15" s="18">
        <v>2</v>
      </c>
      <c r="P15" s="18">
        <v>0</v>
      </c>
      <c r="Q15" s="20">
        <v>0</v>
      </c>
    </row>
    <row r="16" spans="1:18" x14ac:dyDescent="0.35">
      <c r="A16" s="17" t="s">
        <v>32</v>
      </c>
      <c r="B16" s="18" t="s">
        <v>33</v>
      </c>
      <c r="C16" s="19"/>
      <c r="D16" s="18">
        <v>6192</v>
      </c>
      <c r="E16" s="18">
        <v>5019</v>
      </c>
      <c r="F16" s="18">
        <v>0</v>
      </c>
      <c r="G16" s="18">
        <v>4978</v>
      </c>
      <c r="H16" s="18">
        <v>41</v>
      </c>
      <c r="I16" s="18">
        <v>0</v>
      </c>
      <c r="J16" s="18">
        <v>0</v>
      </c>
      <c r="K16" s="18">
        <v>19</v>
      </c>
      <c r="L16" s="18">
        <v>0</v>
      </c>
      <c r="M16" s="18">
        <v>0</v>
      </c>
      <c r="N16" s="18">
        <v>1</v>
      </c>
      <c r="O16" s="18">
        <v>4</v>
      </c>
      <c r="P16" s="18">
        <v>0</v>
      </c>
      <c r="Q16" s="20">
        <v>0</v>
      </c>
    </row>
    <row r="17" spans="1:18" x14ac:dyDescent="0.35">
      <c r="A17" s="17" t="s">
        <v>34</v>
      </c>
      <c r="B17" s="18" t="s">
        <v>35</v>
      </c>
      <c r="C17" s="19"/>
      <c r="D17" s="18">
        <v>5226</v>
      </c>
      <c r="E17" s="18">
        <v>4273</v>
      </c>
      <c r="F17" s="18">
        <v>0</v>
      </c>
      <c r="G17" s="18">
        <v>4232</v>
      </c>
      <c r="H17" s="18">
        <v>41</v>
      </c>
      <c r="I17" s="18">
        <v>0</v>
      </c>
      <c r="J17" s="18">
        <v>0</v>
      </c>
      <c r="K17" s="18">
        <v>20</v>
      </c>
      <c r="L17" s="18">
        <v>0</v>
      </c>
      <c r="M17" s="18">
        <v>0</v>
      </c>
      <c r="N17" s="18">
        <v>9</v>
      </c>
      <c r="O17" s="18">
        <v>0</v>
      </c>
      <c r="P17" s="18">
        <v>0</v>
      </c>
      <c r="Q17" s="20">
        <v>0</v>
      </c>
    </row>
    <row r="18" spans="1:18" x14ac:dyDescent="0.35">
      <c r="A18" s="17" t="s">
        <v>36</v>
      </c>
      <c r="B18" s="18" t="s">
        <v>37</v>
      </c>
      <c r="C18" s="19"/>
      <c r="D18" s="18">
        <v>5098</v>
      </c>
      <c r="E18" s="18">
        <v>4163</v>
      </c>
      <c r="F18" s="18">
        <v>0</v>
      </c>
      <c r="G18" s="18">
        <v>4105</v>
      </c>
      <c r="H18" s="18">
        <v>58</v>
      </c>
      <c r="I18" s="18">
        <v>0</v>
      </c>
      <c r="J18" s="18">
        <v>0</v>
      </c>
      <c r="K18" s="18">
        <v>14</v>
      </c>
      <c r="L18" s="18">
        <v>0</v>
      </c>
      <c r="M18" s="18">
        <v>0</v>
      </c>
      <c r="N18" s="18">
        <v>5</v>
      </c>
      <c r="O18" s="18">
        <v>2</v>
      </c>
      <c r="P18" s="18">
        <v>0</v>
      </c>
      <c r="Q18" s="20">
        <v>0</v>
      </c>
    </row>
    <row r="19" spans="1:18" x14ac:dyDescent="0.35">
      <c r="A19" s="17" t="s">
        <v>38</v>
      </c>
      <c r="B19" s="18" t="s">
        <v>39</v>
      </c>
      <c r="C19" s="19"/>
      <c r="D19" s="18">
        <v>2746</v>
      </c>
      <c r="E19" s="18">
        <v>2226</v>
      </c>
      <c r="F19" s="18">
        <v>0</v>
      </c>
      <c r="G19" s="18">
        <v>2210</v>
      </c>
      <c r="H19" s="18">
        <v>16</v>
      </c>
      <c r="I19" s="18">
        <v>0</v>
      </c>
      <c r="J19" s="18">
        <v>0</v>
      </c>
      <c r="K19" s="18">
        <v>7</v>
      </c>
      <c r="L19" s="18">
        <v>0</v>
      </c>
      <c r="M19" s="18">
        <v>0</v>
      </c>
      <c r="N19" s="18">
        <v>5</v>
      </c>
      <c r="O19" s="18">
        <v>0</v>
      </c>
      <c r="P19" s="18">
        <v>0</v>
      </c>
      <c r="Q19" s="20">
        <v>0</v>
      </c>
    </row>
    <row r="20" spans="1:18" x14ac:dyDescent="0.35">
      <c r="A20" s="17" t="s">
        <v>40</v>
      </c>
      <c r="B20" s="18" t="s">
        <v>41</v>
      </c>
      <c r="C20" s="19"/>
      <c r="D20" s="18">
        <v>10772</v>
      </c>
      <c r="E20" s="18">
        <v>8631</v>
      </c>
      <c r="F20" s="18">
        <v>0</v>
      </c>
      <c r="G20" s="18">
        <v>8574</v>
      </c>
      <c r="H20" s="18">
        <v>57</v>
      </c>
      <c r="I20" s="18">
        <v>0</v>
      </c>
      <c r="J20" s="18">
        <v>0</v>
      </c>
      <c r="K20" s="18">
        <v>72</v>
      </c>
      <c r="L20" s="18">
        <v>0</v>
      </c>
      <c r="M20" s="18">
        <v>0</v>
      </c>
      <c r="N20" s="18">
        <v>1</v>
      </c>
      <c r="O20" s="18">
        <v>5</v>
      </c>
      <c r="P20" s="18">
        <v>1</v>
      </c>
      <c r="Q20" s="20">
        <v>0</v>
      </c>
    </row>
    <row r="21" spans="1:18" x14ac:dyDescent="0.35">
      <c r="A21" s="17" t="s">
        <v>42</v>
      </c>
      <c r="B21" s="18" t="s">
        <v>43</v>
      </c>
      <c r="C21" s="19"/>
      <c r="D21" s="18">
        <v>11759</v>
      </c>
      <c r="E21" s="18">
        <v>9576</v>
      </c>
      <c r="F21" s="18">
        <v>0</v>
      </c>
      <c r="G21" s="18">
        <v>9447</v>
      </c>
      <c r="H21" s="18">
        <v>129</v>
      </c>
      <c r="I21" s="18">
        <v>0</v>
      </c>
      <c r="J21" s="18">
        <v>0</v>
      </c>
      <c r="K21" s="18">
        <v>131</v>
      </c>
      <c r="L21" s="18">
        <v>0</v>
      </c>
      <c r="M21" s="18">
        <v>0</v>
      </c>
      <c r="N21" s="18">
        <v>7</v>
      </c>
      <c r="O21" s="18">
        <v>4</v>
      </c>
      <c r="P21" s="18">
        <v>0</v>
      </c>
      <c r="Q21" s="20">
        <v>0</v>
      </c>
    </row>
    <row r="22" spans="1:18" x14ac:dyDescent="0.35">
      <c r="A22" s="17" t="s">
        <v>44</v>
      </c>
      <c r="B22" s="18" t="s">
        <v>45</v>
      </c>
      <c r="C22" s="19"/>
      <c r="D22" s="18">
        <v>5805</v>
      </c>
      <c r="E22" s="18">
        <v>4747</v>
      </c>
      <c r="F22" s="18">
        <v>0</v>
      </c>
      <c r="G22" s="18">
        <v>4718</v>
      </c>
      <c r="H22" s="18">
        <v>29</v>
      </c>
      <c r="I22" s="18">
        <v>0</v>
      </c>
      <c r="J22" s="18">
        <v>0</v>
      </c>
      <c r="K22" s="18">
        <v>25</v>
      </c>
      <c r="L22" s="18">
        <v>0</v>
      </c>
      <c r="M22" s="18">
        <v>0</v>
      </c>
      <c r="N22" s="18">
        <v>1</v>
      </c>
      <c r="O22" s="18">
        <v>2</v>
      </c>
      <c r="P22" s="18">
        <v>1</v>
      </c>
      <c r="Q22" s="20">
        <v>0</v>
      </c>
    </row>
    <row r="23" spans="1:18" ht="15" thickBot="1" x14ac:dyDescent="0.4">
      <c r="A23" s="21" t="s">
        <v>46</v>
      </c>
      <c r="B23" s="22" t="s">
        <v>47</v>
      </c>
      <c r="C23" s="23"/>
      <c r="D23" s="22">
        <v>6821</v>
      </c>
      <c r="E23" s="22">
        <v>5569</v>
      </c>
      <c r="F23" s="22">
        <v>0</v>
      </c>
      <c r="G23" s="22">
        <v>5493</v>
      </c>
      <c r="H23" s="22">
        <v>76</v>
      </c>
      <c r="I23" s="22">
        <v>0</v>
      </c>
      <c r="J23" s="22">
        <v>0</v>
      </c>
      <c r="K23" s="22">
        <v>27</v>
      </c>
      <c r="L23" s="22">
        <v>0</v>
      </c>
      <c r="M23" s="22">
        <v>0</v>
      </c>
      <c r="N23" s="22">
        <v>5</v>
      </c>
      <c r="O23" s="22">
        <v>2</v>
      </c>
      <c r="P23" s="22">
        <v>0</v>
      </c>
      <c r="Q23" s="24">
        <v>0</v>
      </c>
    </row>
    <row r="24" spans="1:18" x14ac:dyDescent="0.35">
      <c r="A24" s="5"/>
      <c r="B24" s="6"/>
      <c r="C24" s="25" t="s">
        <v>104</v>
      </c>
      <c r="D24" s="6">
        <f>SUM(D13:D23)</f>
        <v>108773</v>
      </c>
      <c r="E24" s="6">
        <f t="shared" ref="E24:Q24" si="1">SUM(E13:E23)</f>
        <v>89333</v>
      </c>
      <c r="F24" s="6">
        <f t="shared" si="1"/>
        <v>0</v>
      </c>
      <c r="G24" s="6">
        <f t="shared" si="1"/>
        <v>88423</v>
      </c>
      <c r="H24" s="6">
        <f t="shared" si="1"/>
        <v>910</v>
      </c>
      <c r="I24" s="6">
        <f t="shared" si="1"/>
        <v>2</v>
      </c>
      <c r="J24" s="6">
        <f t="shared" si="1"/>
        <v>0</v>
      </c>
      <c r="K24" s="6">
        <f t="shared" si="1"/>
        <v>554</v>
      </c>
      <c r="L24" s="6">
        <f t="shared" si="1"/>
        <v>0</v>
      </c>
      <c r="M24" s="6">
        <f t="shared" si="1"/>
        <v>0</v>
      </c>
      <c r="N24" s="6">
        <f t="shared" si="1"/>
        <v>44</v>
      </c>
      <c r="O24" s="6">
        <f t="shared" si="1"/>
        <v>45</v>
      </c>
      <c r="P24" s="6">
        <f t="shared" si="1"/>
        <v>5</v>
      </c>
      <c r="Q24" s="6">
        <f t="shared" si="1"/>
        <v>0</v>
      </c>
    </row>
    <row r="25" spans="1:18" ht="26" customHeight="1" thickBot="1" x14ac:dyDescent="0.4">
      <c r="A25" s="11" t="s">
        <v>50</v>
      </c>
      <c r="B25" s="12"/>
      <c r="C25" s="12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35">
      <c r="A26" s="13" t="s">
        <v>48</v>
      </c>
      <c r="B26" s="14" t="s">
        <v>49</v>
      </c>
      <c r="C26" s="15" t="s">
        <v>102</v>
      </c>
      <c r="D26" s="14">
        <v>5270</v>
      </c>
      <c r="E26" s="14">
        <v>4256</v>
      </c>
      <c r="F26" s="14">
        <v>0</v>
      </c>
      <c r="G26" s="14">
        <v>4236</v>
      </c>
      <c r="H26" s="14">
        <v>20</v>
      </c>
      <c r="I26" s="14">
        <v>0</v>
      </c>
      <c r="J26" s="14">
        <v>0</v>
      </c>
      <c r="K26" s="14">
        <v>10</v>
      </c>
      <c r="L26" s="14">
        <v>0</v>
      </c>
      <c r="M26" s="14">
        <v>0</v>
      </c>
      <c r="N26" s="14">
        <v>7</v>
      </c>
      <c r="O26" s="14">
        <v>1</v>
      </c>
      <c r="P26" s="14">
        <v>0</v>
      </c>
      <c r="Q26" s="16">
        <v>0</v>
      </c>
    </row>
    <row r="27" spans="1:18" x14ac:dyDescent="0.35">
      <c r="A27" s="17" t="s">
        <v>51</v>
      </c>
      <c r="B27" s="18" t="s">
        <v>52</v>
      </c>
      <c r="C27" s="19"/>
      <c r="D27" s="18">
        <v>4339</v>
      </c>
      <c r="E27" s="18">
        <v>3553</v>
      </c>
      <c r="F27" s="18">
        <v>0</v>
      </c>
      <c r="G27" s="18">
        <v>3538</v>
      </c>
      <c r="H27" s="18">
        <v>15</v>
      </c>
      <c r="I27" s="18">
        <v>1</v>
      </c>
      <c r="J27" s="18">
        <v>0</v>
      </c>
      <c r="K27" s="18">
        <v>9</v>
      </c>
      <c r="L27" s="18">
        <v>0</v>
      </c>
      <c r="M27" s="18">
        <v>0</v>
      </c>
      <c r="N27" s="18">
        <v>5</v>
      </c>
      <c r="O27" s="18">
        <v>1</v>
      </c>
      <c r="P27" s="18">
        <v>0</v>
      </c>
      <c r="Q27" s="20">
        <v>0</v>
      </c>
    </row>
    <row r="28" spans="1:18" x14ac:dyDescent="0.35">
      <c r="A28" s="17" t="s">
        <v>53</v>
      </c>
      <c r="B28" s="18" t="s">
        <v>54</v>
      </c>
      <c r="C28" s="19"/>
      <c r="D28" s="18">
        <v>3624</v>
      </c>
      <c r="E28" s="18">
        <v>3019</v>
      </c>
      <c r="F28" s="18">
        <v>0</v>
      </c>
      <c r="G28" s="18">
        <v>2870</v>
      </c>
      <c r="H28" s="18">
        <v>149</v>
      </c>
      <c r="I28" s="18">
        <v>0</v>
      </c>
      <c r="J28" s="18">
        <v>0</v>
      </c>
      <c r="K28" s="18">
        <v>6</v>
      </c>
      <c r="L28" s="18">
        <v>0</v>
      </c>
      <c r="M28" s="18">
        <v>0</v>
      </c>
      <c r="N28" s="18">
        <v>5</v>
      </c>
      <c r="O28" s="18">
        <v>1</v>
      </c>
      <c r="P28" s="18">
        <v>0</v>
      </c>
      <c r="Q28" s="20">
        <v>0</v>
      </c>
    </row>
    <row r="29" spans="1:18" x14ac:dyDescent="0.35">
      <c r="A29" s="17" t="s">
        <v>55</v>
      </c>
      <c r="B29" s="18" t="s">
        <v>56</v>
      </c>
      <c r="C29" s="19"/>
      <c r="D29" s="18">
        <v>5092</v>
      </c>
      <c r="E29" s="18">
        <v>4161</v>
      </c>
      <c r="F29" s="18">
        <v>0</v>
      </c>
      <c r="G29" s="18">
        <v>4141</v>
      </c>
      <c r="H29" s="18">
        <v>20</v>
      </c>
      <c r="I29" s="18">
        <v>0</v>
      </c>
      <c r="J29" s="18">
        <v>0</v>
      </c>
      <c r="K29" s="18">
        <v>7</v>
      </c>
      <c r="L29" s="18">
        <v>0</v>
      </c>
      <c r="M29" s="18">
        <v>0</v>
      </c>
      <c r="N29" s="18">
        <v>5</v>
      </c>
      <c r="O29" s="18">
        <v>1</v>
      </c>
      <c r="P29" s="18">
        <v>0</v>
      </c>
      <c r="Q29" s="20">
        <v>0</v>
      </c>
    </row>
    <row r="30" spans="1:18" x14ac:dyDescent="0.35">
      <c r="A30" s="17" t="s">
        <v>57</v>
      </c>
      <c r="B30" s="18" t="s">
        <v>58</v>
      </c>
      <c r="C30" s="19"/>
      <c r="D30" s="18">
        <v>4657</v>
      </c>
      <c r="E30" s="18">
        <v>3771</v>
      </c>
      <c r="F30" s="18">
        <v>0</v>
      </c>
      <c r="G30" s="18">
        <v>3700</v>
      </c>
      <c r="H30" s="18">
        <v>71</v>
      </c>
      <c r="I30" s="18">
        <v>0</v>
      </c>
      <c r="J30" s="18">
        <v>0</v>
      </c>
      <c r="K30" s="18">
        <v>8</v>
      </c>
      <c r="L30" s="18">
        <v>0</v>
      </c>
      <c r="M30" s="18">
        <v>0</v>
      </c>
      <c r="N30" s="18">
        <v>5</v>
      </c>
      <c r="O30" s="18">
        <v>1</v>
      </c>
      <c r="P30" s="18">
        <v>0</v>
      </c>
      <c r="Q30" s="20">
        <v>0</v>
      </c>
    </row>
    <row r="31" spans="1:18" x14ac:dyDescent="0.35">
      <c r="A31" s="17" t="s">
        <v>59</v>
      </c>
      <c r="B31" s="18" t="s">
        <v>60</v>
      </c>
      <c r="C31" s="19"/>
      <c r="D31" s="18">
        <v>4336</v>
      </c>
      <c r="E31" s="18">
        <v>3535</v>
      </c>
      <c r="F31" s="18">
        <v>0</v>
      </c>
      <c r="G31" s="18">
        <v>3454</v>
      </c>
      <c r="H31" s="18">
        <v>81</v>
      </c>
      <c r="I31" s="18">
        <v>6</v>
      </c>
      <c r="J31" s="18">
        <v>0</v>
      </c>
      <c r="K31" s="18">
        <v>86</v>
      </c>
      <c r="L31" s="18">
        <v>0</v>
      </c>
      <c r="M31" s="18">
        <v>0</v>
      </c>
      <c r="N31" s="18">
        <v>4</v>
      </c>
      <c r="O31" s="18">
        <v>2</v>
      </c>
      <c r="P31" s="18">
        <v>0</v>
      </c>
      <c r="Q31" s="20">
        <v>0</v>
      </c>
    </row>
    <row r="32" spans="1:18" x14ac:dyDescent="0.35">
      <c r="A32" s="17" t="s">
        <v>61</v>
      </c>
      <c r="B32" s="18" t="s">
        <v>62</v>
      </c>
      <c r="C32" s="19"/>
      <c r="D32" s="18">
        <v>6232</v>
      </c>
      <c r="E32" s="18">
        <v>5092</v>
      </c>
      <c r="F32" s="18">
        <v>0</v>
      </c>
      <c r="G32" s="18">
        <v>5026</v>
      </c>
      <c r="H32" s="18">
        <v>66</v>
      </c>
      <c r="I32" s="18">
        <v>0</v>
      </c>
      <c r="J32" s="18">
        <v>0</v>
      </c>
      <c r="K32" s="18">
        <v>12</v>
      </c>
      <c r="L32" s="18">
        <v>0</v>
      </c>
      <c r="M32" s="18">
        <v>0</v>
      </c>
      <c r="N32" s="18">
        <v>8</v>
      </c>
      <c r="O32" s="18">
        <v>1</v>
      </c>
      <c r="P32" s="18">
        <v>0</v>
      </c>
      <c r="Q32" s="20">
        <v>0</v>
      </c>
    </row>
    <row r="33" spans="1:18" x14ac:dyDescent="0.35">
      <c r="A33" s="17" t="s">
        <v>63</v>
      </c>
      <c r="B33" s="18" t="s">
        <v>64</v>
      </c>
      <c r="C33" s="19"/>
      <c r="D33" s="18">
        <v>3109</v>
      </c>
      <c r="E33" s="18">
        <v>2547</v>
      </c>
      <c r="F33" s="18">
        <v>0</v>
      </c>
      <c r="G33" s="18">
        <v>2518</v>
      </c>
      <c r="H33" s="18">
        <v>29</v>
      </c>
      <c r="I33" s="18">
        <v>0</v>
      </c>
      <c r="J33" s="18">
        <v>0</v>
      </c>
      <c r="K33" s="18">
        <v>7</v>
      </c>
      <c r="L33" s="18">
        <v>0</v>
      </c>
      <c r="M33" s="18">
        <v>0</v>
      </c>
      <c r="N33" s="18">
        <v>3</v>
      </c>
      <c r="O33" s="18">
        <v>1</v>
      </c>
      <c r="P33" s="18">
        <v>0</v>
      </c>
      <c r="Q33" s="20">
        <v>0</v>
      </c>
    </row>
    <row r="34" spans="1:18" x14ac:dyDescent="0.35">
      <c r="A34" s="17" t="s">
        <v>65</v>
      </c>
      <c r="B34" s="18" t="s">
        <v>66</v>
      </c>
      <c r="C34" s="19"/>
      <c r="D34" s="18">
        <v>28570</v>
      </c>
      <c r="E34" s="18">
        <v>24073</v>
      </c>
      <c r="F34" s="18">
        <v>0</v>
      </c>
      <c r="G34" s="18">
        <v>23912</v>
      </c>
      <c r="H34" s="18">
        <v>161</v>
      </c>
      <c r="I34" s="18">
        <v>0</v>
      </c>
      <c r="J34" s="18">
        <v>0</v>
      </c>
      <c r="K34" s="18">
        <v>85</v>
      </c>
      <c r="L34" s="18">
        <v>0</v>
      </c>
      <c r="M34" s="18">
        <v>0</v>
      </c>
      <c r="N34" s="18">
        <v>6</v>
      </c>
      <c r="O34" s="18">
        <v>19</v>
      </c>
      <c r="P34" s="18">
        <v>0</v>
      </c>
      <c r="Q34" s="20">
        <v>0</v>
      </c>
    </row>
    <row r="35" spans="1:18" ht="15" thickBot="1" x14ac:dyDescent="0.4">
      <c r="A35" s="21" t="s">
        <v>67</v>
      </c>
      <c r="B35" s="22" t="s">
        <v>68</v>
      </c>
      <c r="C35" s="23"/>
      <c r="D35" s="22">
        <v>6428</v>
      </c>
      <c r="E35" s="22">
        <v>5269</v>
      </c>
      <c r="F35" s="22">
        <v>0</v>
      </c>
      <c r="G35" s="22">
        <v>5215</v>
      </c>
      <c r="H35" s="22">
        <v>54</v>
      </c>
      <c r="I35" s="22">
        <v>0</v>
      </c>
      <c r="J35" s="22">
        <v>0</v>
      </c>
      <c r="K35" s="22">
        <v>13</v>
      </c>
      <c r="L35" s="22">
        <v>0</v>
      </c>
      <c r="M35" s="22">
        <v>0</v>
      </c>
      <c r="N35" s="22">
        <v>5</v>
      </c>
      <c r="O35" s="22">
        <v>3</v>
      </c>
      <c r="P35" s="22">
        <v>0</v>
      </c>
      <c r="Q35" s="24">
        <v>0</v>
      </c>
    </row>
    <row r="36" spans="1:18" x14ac:dyDescent="0.35">
      <c r="A36" s="5"/>
      <c r="B36" s="6"/>
      <c r="C36" s="25" t="s">
        <v>104</v>
      </c>
      <c r="D36" s="6">
        <f>SUM(D26:D35)</f>
        <v>71657</v>
      </c>
      <c r="E36" s="6">
        <f t="shared" ref="E36:Q36" si="2">SUM(E26:E35)</f>
        <v>59276</v>
      </c>
      <c r="F36" s="6">
        <f t="shared" si="2"/>
        <v>0</v>
      </c>
      <c r="G36" s="6">
        <f t="shared" si="2"/>
        <v>58610</v>
      </c>
      <c r="H36" s="6">
        <f t="shared" si="2"/>
        <v>666</v>
      </c>
      <c r="I36" s="6">
        <f t="shared" si="2"/>
        <v>7</v>
      </c>
      <c r="J36" s="6">
        <f t="shared" si="2"/>
        <v>0</v>
      </c>
      <c r="K36" s="6">
        <f t="shared" si="2"/>
        <v>243</v>
      </c>
      <c r="L36" s="6">
        <f t="shared" si="2"/>
        <v>0</v>
      </c>
      <c r="M36" s="6">
        <f t="shared" si="2"/>
        <v>0</v>
      </c>
      <c r="N36" s="6">
        <f t="shared" si="2"/>
        <v>53</v>
      </c>
      <c r="O36" s="6">
        <f t="shared" si="2"/>
        <v>31</v>
      </c>
      <c r="P36" s="6">
        <f t="shared" si="2"/>
        <v>0</v>
      </c>
      <c r="Q36" s="6">
        <f t="shared" si="2"/>
        <v>0</v>
      </c>
    </row>
    <row r="37" spans="1:18" ht="36.5" customHeight="1" thickBot="1" x14ac:dyDescent="0.4">
      <c r="A37" s="11" t="s">
        <v>71</v>
      </c>
      <c r="B37" s="12"/>
      <c r="C37" s="12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35">
      <c r="A38" s="13" t="s">
        <v>69</v>
      </c>
      <c r="B38" s="14" t="s">
        <v>70</v>
      </c>
      <c r="C38" s="15" t="s">
        <v>103</v>
      </c>
      <c r="D38" s="14">
        <v>3820</v>
      </c>
      <c r="E38" s="14">
        <v>3078</v>
      </c>
      <c r="F38" s="14">
        <v>0</v>
      </c>
      <c r="G38" s="14">
        <v>3053</v>
      </c>
      <c r="H38" s="14">
        <v>25</v>
      </c>
      <c r="I38" s="14">
        <v>0</v>
      </c>
      <c r="J38" s="14">
        <v>0</v>
      </c>
      <c r="K38" s="14">
        <v>72</v>
      </c>
      <c r="L38" s="14">
        <v>0</v>
      </c>
      <c r="M38" s="14">
        <v>0</v>
      </c>
      <c r="N38" s="14">
        <v>3</v>
      </c>
      <c r="O38" s="14">
        <v>1</v>
      </c>
      <c r="P38" s="14">
        <v>0</v>
      </c>
      <c r="Q38" s="16">
        <v>0</v>
      </c>
    </row>
    <row r="39" spans="1:18" x14ac:dyDescent="0.35">
      <c r="A39" s="17" t="s">
        <v>72</v>
      </c>
      <c r="B39" s="18" t="s">
        <v>73</v>
      </c>
      <c r="C39" s="19"/>
      <c r="D39" s="18">
        <v>3918</v>
      </c>
      <c r="E39" s="18">
        <v>3164</v>
      </c>
      <c r="F39" s="18">
        <v>0</v>
      </c>
      <c r="G39" s="18">
        <v>3144</v>
      </c>
      <c r="H39" s="18">
        <v>20</v>
      </c>
      <c r="I39" s="18">
        <v>0</v>
      </c>
      <c r="J39" s="18">
        <v>0</v>
      </c>
      <c r="K39" s="18">
        <v>12</v>
      </c>
      <c r="L39" s="18">
        <v>0</v>
      </c>
      <c r="M39" s="18">
        <v>0</v>
      </c>
      <c r="N39" s="18">
        <v>2</v>
      </c>
      <c r="O39" s="18">
        <v>2</v>
      </c>
      <c r="P39" s="18">
        <v>0</v>
      </c>
      <c r="Q39" s="20">
        <v>0</v>
      </c>
    </row>
    <row r="40" spans="1:18" x14ac:dyDescent="0.35">
      <c r="A40" s="17" t="s">
        <v>74</v>
      </c>
      <c r="B40" s="18" t="s">
        <v>75</v>
      </c>
      <c r="C40" s="19"/>
      <c r="D40" s="18">
        <v>6032</v>
      </c>
      <c r="E40" s="18">
        <v>4880</v>
      </c>
      <c r="F40" s="18">
        <v>0</v>
      </c>
      <c r="G40" s="18">
        <v>4840</v>
      </c>
      <c r="H40" s="18">
        <v>40</v>
      </c>
      <c r="I40" s="18">
        <v>0</v>
      </c>
      <c r="J40" s="18">
        <v>0</v>
      </c>
      <c r="K40" s="18">
        <v>9</v>
      </c>
      <c r="L40" s="18">
        <v>0</v>
      </c>
      <c r="M40" s="18">
        <v>0</v>
      </c>
      <c r="N40" s="18">
        <v>6</v>
      </c>
      <c r="O40" s="18">
        <v>2</v>
      </c>
      <c r="P40" s="18">
        <v>0</v>
      </c>
      <c r="Q40" s="20">
        <v>0</v>
      </c>
    </row>
    <row r="41" spans="1:18" x14ac:dyDescent="0.35">
      <c r="A41" s="17" t="s">
        <v>76</v>
      </c>
      <c r="B41" s="18" t="s">
        <v>77</v>
      </c>
      <c r="C41" s="19"/>
      <c r="D41" s="18">
        <v>4328</v>
      </c>
      <c r="E41" s="18">
        <v>3519</v>
      </c>
      <c r="F41" s="18">
        <v>0</v>
      </c>
      <c r="G41" s="18">
        <v>3490</v>
      </c>
      <c r="H41" s="18">
        <v>29</v>
      </c>
      <c r="I41" s="18">
        <v>0</v>
      </c>
      <c r="J41" s="18">
        <v>0</v>
      </c>
      <c r="K41" s="18">
        <v>16</v>
      </c>
      <c r="L41" s="18">
        <v>0</v>
      </c>
      <c r="M41" s="18">
        <v>0</v>
      </c>
      <c r="N41" s="18">
        <v>5</v>
      </c>
      <c r="O41" s="18">
        <v>1</v>
      </c>
      <c r="P41" s="18">
        <v>0</v>
      </c>
      <c r="Q41" s="20">
        <v>0</v>
      </c>
    </row>
    <row r="42" spans="1:18" x14ac:dyDescent="0.35">
      <c r="A42" s="17" t="s">
        <v>78</v>
      </c>
      <c r="B42" s="18" t="s">
        <v>79</v>
      </c>
      <c r="C42" s="19"/>
      <c r="D42" s="18">
        <v>3865</v>
      </c>
      <c r="E42" s="18">
        <v>3207</v>
      </c>
      <c r="F42" s="18">
        <v>0</v>
      </c>
      <c r="G42" s="18">
        <v>3195</v>
      </c>
      <c r="H42" s="18">
        <v>12</v>
      </c>
      <c r="I42" s="18">
        <v>1</v>
      </c>
      <c r="J42" s="18">
        <v>0</v>
      </c>
      <c r="K42" s="18">
        <v>8</v>
      </c>
      <c r="L42" s="18">
        <v>0</v>
      </c>
      <c r="M42" s="18">
        <v>0</v>
      </c>
      <c r="N42" s="18">
        <v>3</v>
      </c>
      <c r="O42" s="18">
        <v>2</v>
      </c>
      <c r="P42" s="18">
        <v>0</v>
      </c>
      <c r="Q42" s="20">
        <v>0</v>
      </c>
    </row>
    <row r="43" spans="1:18" x14ac:dyDescent="0.35">
      <c r="A43" s="17" t="s">
        <v>80</v>
      </c>
      <c r="B43" s="18" t="s">
        <v>81</v>
      </c>
      <c r="C43" s="19"/>
      <c r="D43" s="18">
        <v>5227</v>
      </c>
      <c r="E43" s="18">
        <v>4199</v>
      </c>
      <c r="F43" s="18">
        <v>0</v>
      </c>
      <c r="G43" s="18">
        <v>4180</v>
      </c>
      <c r="H43" s="18">
        <v>19</v>
      </c>
      <c r="I43" s="18">
        <v>0</v>
      </c>
      <c r="J43" s="18">
        <v>0</v>
      </c>
      <c r="K43" s="18">
        <v>7</v>
      </c>
      <c r="L43" s="18">
        <v>0</v>
      </c>
      <c r="M43" s="18">
        <v>0</v>
      </c>
      <c r="N43" s="18">
        <v>4</v>
      </c>
      <c r="O43" s="18">
        <v>1</v>
      </c>
      <c r="P43" s="18">
        <v>0</v>
      </c>
      <c r="Q43" s="20">
        <v>0</v>
      </c>
    </row>
    <row r="44" spans="1:18" ht="15" thickBot="1" x14ac:dyDescent="0.4">
      <c r="A44" s="21" t="s">
        <v>82</v>
      </c>
      <c r="B44" s="22" t="s">
        <v>83</v>
      </c>
      <c r="C44" s="23"/>
      <c r="D44" s="22">
        <v>13490</v>
      </c>
      <c r="E44" s="22">
        <v>11138</v>
      </c>
      <c r="F44" s="22">
        <v>0</v>
      </c>
      <c r="G44" s="22">
        <v>11039</v>
      </c>
      <c r="H44" s="22">
        <v>99</v>
      </c>
      <c r="I44" s="22">
        <v>0</v>
      </c>
      <c r="J44" s="22">
        <v>0</v>
      </c>
      <c r="K44" s="22">
        <v>24</v>
      </c>
      <c r="L44" s="22">
        <v>0</v>
      </c>
      <c r="M44" s="22">
        <v>0</v>
      </c>
      <c r="N44" s="22">
        <v>3</v>
      </c>
      <c r="O44" s="22">
        <v>9</v>
      </c>
      <c r="P44" s="22">
        <v>0</v>
      </c>
      <c r="Q44" s="24">
        <v>0</v>
      </c>
    </row>
    <row r="45" spans="1:18" x14ac:dyDescent="0.35">
      <c r="A45" s="5"/>
      <c r="B45" s="6"/>
      <c r="C45" s="25" t="s">
        <v>104</v>
      </c>
      <c r="D45" s="6">
        <f>SUM(D38:D44)</f>
        <v>40680</v>
      </c>
      <c r="E45" s="6">
        <f t="shared" ref="E45:Q45" si="3">SUM(E38:E44)</f>
        <v>33185</v>
      </c>
      <c r="F45" s="6">
        <f t="shared" si="3"/>
        <v>0</v>
      </c>
      <c r="G45" s="6">
        <f t="shared" si="3"/>
        <v>32941</v>
      </c>
      <c r="H45" s="6">
        <f t="shared" si="3"/>
        <v>244</v>
      </c>
      <c r="I45" s="6">
        <f t="shared" si="3"/>
        <v>1</v>
      </c>
      <c r="J45" s="6">
        <f t="shared" si="3"/>
        <v>0</v>
      </c>
      <c r="K45" s="6">
        <f t="shared" si="3"/>
        <v>148</v>
      </c>
      <c r="L45" s="6">
        <f t="shared" si="3"/>
        <v>0</v>
      </c>
      <c r="M45" s="6">
        <f t="shared" si="3"/>
        <v>0</v>
      </c>
      <c r="N45" s="6">
        <f t="shared" si="3"/>
        <v>26</v>
      </c>
      <c r="O45" s="6">
        <f t="shared" si="3"/>
        <v>18</v>
      </c>
      <c r="P45" s="6">
        <f t="shared" si="3"/>
        <v>0</v>
      </c>
      <c r="Q45" s="6">
        <f t="shared" si="3"/>
        <v>0</v>
      </c>
    </row>
    <row r="46" spans="1:18" ht="22.5" customHeight="1" thickBot="1" x14ac:dyDescent="0.4">
      <c r="A46" s="11" t="s">
        <v>86</v>
      </c>
      <c r="B46" s="12"/>
      <c r="C46" s="12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35">
      <c r="A47" s="13" t="s">
        <v>84</v>
      </c>
      <c r="B47" s="14" t="s">
        <v>85</v>
      </c>
      <c r="C47" s="15" t="s">
        <v>103</v>
      </c>
      <c r="D47" s="14">
        <v>35993</v>
      </c>
      <c r="E47" s="14">
        <v>30361</v>
      </c>
      <c r="F47" s="14">
        <v>0</v>
      </c>
      <c r="G47" s="14">
        <v>30186</v>
      </c>
      <c r="H47" s="14">
        <v>175</v>
      </c>
      <c r="I47" s="14">
        <v>4</v>
      </c>
      <c r="J47" s="14">
        <v>0</v>
      </c>
      <c r="K47" s="14">
        <v>136</v>
      </c>
      <c r="L47" s="14">
        <v>0</v>
      </c>
      <c r="M47" s="14">
        <v>0</v>
      </c>
      <c r="N47" s="14">
        <v>0</v>
      </c>
      <c r="O47" s="14">
        <v>19</v>
      </c>
      <c r="P47" s="14">
        <v>2</v>
      </c>
      <c r="Q47" s="16">
        <v>0</v>
      </c>
    </row>
    <row r="48" spans="1:18" x14ac:dyDescent="0.35">
      <c r="A48" s="17" t="s">
        <v>87</v>
      </c>
      <c r="B48" s="18" t="s">
        <v>88</v>
      </c>
      <c r="C48" s="19"/>
      <c r="D48" s="18">
        <v>7021</v>
      </c>
      <c r="E48" s="18">
        <v>5638</v>
      </c>
      <c r="F48" s="18">
        <v>0</v>
      </c>
      <c r="G48" s="18">
        <v>5560</v>
      </c>
      <c r="H48" s="18">
        <v>78</v>
      </c>
      <c r="I48" s="18">
        <v>1</v>
      </c>
      <c r="J48" s="18">
        <v>0</v>
      </c>
      <c r="K48" s="18">
        <v>86</v>
      </c>
      <c r="L48" s="18">
        <v>0</v>
      </c>
      <c r="M48" s="18">
        <v>0</v>
      </c>
      <c r="N48" s="18">
        <v>5</v>
      </c>
      <c r="O48" s="18">
        <v>2</v>
      </c>
      <c r="P48" s="18">
        <v>0</v>
      </c>
      <c r="Q48" s="20">
        <v>0</v>
      </c>
    </row>
    <row r="49" spans="1:17" x14ac:dyDescent="0.35">
      <c r="A49" s="17" t="s">
        <v>89</v>
      </c>
      <c r="B49" s="18" t="s">
        <v>90</v>
      </c>
      <c r="C49" s="19"/>
      <c r="D49" s="18">
        <v>5397</v>
      </c>
      <c r="E49" s="18">
        <v>4347</v>
      </c>
      <c r="F49" s="18">
        <v>0</v>
      </c>
      <c r="G49" s="18">
        <v>4264</v>
      </c>
      <c r="H49" s="18">
        <v>83</v>
      </c>
      <c r="I49" s="18">
        <v>0</v>
      </c>
      <c r="J49" s="18">
        <v>0</v>
      </c>
      <c r="K49" s="18">
        <v>22</v>
      </c>
      <c r="L49" s="18">
        <v>0</v>
      </c>
      <c r="M49" s="18">
        <v>0</v>
      </c>
      <c r="N49" s="18">
        <v>3</v>
      </c>
      <c r="O49" s="18">
        <v>1</v>
      </c>
      <c r="P49" s="18">
        <v>1</v>
      </c>
      <c r="Q49" s="20">
        <v>0</v>
      </c>
    </row>
    <row r="50" spans="1:17" ht="15" thickBot="1" x14ac:dyDescent="0.4">
      <c r="A50" s="21" t="s">
        <v>91</v>
      </c>
      <c r="B50" s="22" t="s">
        <v>92</v>
      </c>
      <c r="C50" s="23"/>
      <c r="D50" s="22">
        <v>12179</v>
      </c>
      <c r="E50" s="22">
        <v>9771</v>
      </c>
      <c r="F50" s="22">
        <v>0</v>
      </c>
      <c r="G50" s="22">
        <v>9699</v>
      </c>
      <c r="H50" s="22">
        <v>72</v>
      </c>
      <c r="I50" s="22">
        <v>0</v>
      </c>
      <c r="J50" s="22">
        <v>0</v>
      </c>
      <c r="K50" s="22">
        <v>39</v>
      </c>
      <c r="L50" s="22">
        <v>0</v>
      </c>
      <c r="M50" s="22">
        <v>0</v>
      </c>
      <c r="N50" s="22">
        <v>0</v>
      </c>
      <c r="O50" s="22">
        <v>5</v>
      </c>
      <c r="P50" s="22">
        <v>1</v>
      </c>
      <c r="Q50" s="24">
        <v>1</v>
      </c>
    </row>
    <row r="51" spans="1:17" x14ac:dyDescent="0.35">
      <c r="C51" s="25" t="s">
        <v>104</v>
      </c>
      <c r="D51">
        <f>SUM(D47:D50)</f>
        <v>60590</v>
      </c>
      <c r="E51">
        <f t="shared" ref="E51:Q51" si="4">SUM(E47:E50)</f>
        <v>50117</v>
      </c>
      <c r="F51">
        <f t="shared" si="4"/>
        <v>0</v>
      </c>
      <c r="G51">
        <f t="shared" si="4"/>
        <v>49709</v>
      </c>
      <c r="H51">
        <f t="shared" si="4"/>
        <v>408</v>
      </c>
      <c r="I51">
        <f t="shared" si="4"/>
        <v>5</v>
      </c>
      <c r="J51">
        <f t="shared" si="4"/>
        <v>0</v>
      </c>
      <c r="K51">
        <f t="shared" si="4"/>
        <v>283</v>
      </c>
      <c r="L51">
        <f t="shared" si="4"/>
        <v>0</v>
      </c>
      <c r="M51">
        <f t="shared" si="4"/>
        <v>0</v>
      </c>
      <c r="N51">
        <f t="shared" si="4"/>
        <v>8</v>
      </c>
      <c r="O51">
        <f t="shared" si="4"/>
        <v>27</v>
      </c>
      <c r="P51">
        <f t="shared" si="4"/>
        <v>4</v>
      </c>
      <c r="Q51">
        <f t="shared" si="4"/>
        <v>1</v>
      </c>
    </row>
  </sheetData>
  <mergeCells count="10">
    <mergeCell ref="C47:C50"/>
    <mergeCell ref="C26:C35"/>
    <mergeCell ref="C13:C23"/>
    <mergeCell ref="C3:C10"/>
    <mergeCell ref="A2:C2"/>
    <mergeCell ref="A12:C12"/>
    <mergeCell ref="A25:C25"/>
    <mergeCell ref="A37:C37"/>
    <mergeCell ref="A46:C46"/>
    <mergeCell ref="C38:C44"/>
  </mergeCells>
  <pageMargins left="0.7" right="0.7" top="0.75" bottom="0.75" header="0.3" footer="0.3"/>
  <pageSetup paperSize="8" scale="72" orientation="landscape" r:id="rId1"/>
  <headerFooter>
    <oddHeader>&amp;CDSR.423.3.2026 INFORMACJA O STANIE REJESTRU WYBORCÓW Z OBSZARU DZIAŁANIA DELEGATURY KRAJOWEGO BIURA WYBORCZEGO W SIERADZU - II KWARTAŁ 2026 R. (stan na 30 czerwca 2026r.)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Gminy dane zbiorcze 2026_kw_2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Barbara Tomczyk</cp:lastModifiedBy>
  <cp:lastPrinted>2026-07-09T13:06:06Z</cp:lastPrinted>
  <dcterms:created xsi:type="dcterms:W3CDTF">2026-07-09T12:26:30Z</dcterms:created>
  <dcterms:modified xsi:type="dcterms:W3CDTF">2026-07-09T13:08:11Z</dcterms:modified>
</cp:coreProperties>
</file>