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J_WYB\Meldunki kwartalne i wyborcze wow\Kwartalny 2025\IV Kwartał 2025\"/>
    </mc:Choice>
  </mc:AlternateContent>
  <xr:revisionPtr revIDLastSave="0" documentId="13_ncr:1_{C6B0E7FE-58F6-4282-99D1-12BEB600F47B}" xr6:coauthVersionLast="47" xr6:coauthVersionMax="47" xr10:uidLastSave="{00000000-0000-0000-0000-000000000000}"/>
  <bookViews>
    <workbookView xWindow="1440" yWindow="1440" windowWidth="32940" windowHeight="19210" xr2:uid="{00000000-000D-0000-FFFF-FFFF00000000}"/>
  </bookViews>
  <sheets>
    <sheet name="Gminy dane zbiorcze 2025_kw_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  <c r="F54" i="1"/>
  <c r="G54" i="1"/>
  <c r="H54" i="1"/>
  <c r="I54" i="1"/>
  <c r="J54" i="1"/>
  <c r="K54" i="1"/>
  <c r="L54" i="1"/>
  <c r="M54" i="1"/>
  <c r="N54" i="1"/>
  <c r="O54" i="1"/>
  <c r="P54" i="1"/>
  <c r="D54" i="1"/>
  <c r="E48" i="1"/>
  <c r="F48" i="1"/>
  <c r="G48" i="1"/>
  <c r="H48" i="1"/>
  <c r="I48" i="1"/>
  <c r="J48" i="1"/>
  <c r="K48" i="1"/>
  <c r="L48" i="1"/>
  <c r="M48" i="1"/>
  <c r="N48" i="1"/>
  <c r="O48" i="1"/>
  <c r="P48" i="1"/>
  <c r="D48" i="1"/>
  <c r="E39" i="1"/>
  <c r="F39" i="1"/>
  <c r="G39" i="1"/>
  <c r="H39" i="1"/>
  <c r="I39" i="1"/>
  <c r="J39" i="1"/>
  <c r="K39" i="1"/>
  <c r="L39" i="1"/>
  <c r="M39" i="1"/>
  <c r="N39" i="1"/>
  <c r="O39" i="1"/>
  <c r="P39" i="1"/>
  <c r="D39" i="1"/>
  <c r="E27" i="1"/>
  <c r="F27" i="1"/>
  <c r="G27" i="1"/>
  <c r="H27" i="1"/>
  <c r="I27" i="1"/>
  <c r="J27" i="1"/>
  <c r="K27" i="1"/>
  <c r="L27" i="1"/>
  <c r="M27" i="1"/>
  <c r="N27" i="1"/>
  <c r="O27" i="1"/>
  <c r="P27" i="1"/>
  <c r="D27" i="1"/>
  <c r="E14" i="1"/>
  <c r="F14" i="1"/>
  <c r="G14" i="1"/>
  <c r="H14" i="1"/>
  <c r="I14" i="1"/>
  <c r="J14" i="1"/>
  <c r="K14" i="1"/>
  <c r="L14" i="1"/>
  <c r="M14" i="1"/>
  <c r="N14" i="1"/>
  <c r="O14" i="1"/>
  <c r="P14" i="1"/>
  <c r="D14" i="1"/>
</calcChain>
</file>

<file path=xl/sharedStrings.xml><?xml version="1.0" encoding="utf-8"?>
<sst xmlns="http://schemas.openxmlformats.org/spreadsheetml/2006/main" count="112" uniqueCount="105">
  <si>
    <t>Kod TERYT</t>
  </si>
  <si>
    <t>Gmina</t>
  </si>
  <si>
    <t>Delegatura</t>
  </si>
  <si>
    <t>Liczba obwodów stałych do 1000 mieszkańców</t>
  </si>
  <si>
    <t>Liczba obwodów stałych od 1001 do 2000 mieszkańców</t>
  </si>
  <si>
    <t>Liczba obwodów stałych od 2001 do 3000 mieszkańców</t>
  </si>
  <si>
    <t>Liczba obwodów stałych powyżej 3000 mieszkańców</t>
  </si>
  <si>
    <t>100901</t>
  </si>
  <si>
    <t>gm. Działoszyn</t>
  </si>
  <si>
    <t>pajęczański</t>
  </si>
  <si>
    <t>100902</t>
  </si>
  <si>
    <t>gm. Kiełczygłów</t>
  </si>
  <si>
    <t>100903</t>
  </si>
  <si>
    <t>gm. Nowa Brzeźnica</t>
  </si>
  <si>
    <t>100904</t>
  </si>
  <si>
    <t>gm. Pajęczno</t>
  </si>
  <si>
    <t>100905</t>
  </si>
  <si>
    <t>gm. Rząśnia</t>
  </si>
  <si>
    <t>100906</t>
  </si>
  <si>
    <t>gm. Siemkowice</t>
  </si>
  <si>
    <t>100907</t>
  </si>
  <si>
    <t>gm. Strzelce Wielkie</t>
  </si>
  <si>
    <t>100908</t>
  </si>
  <si>
    <t>gm. Sulmierzyce</t>
  </si>
  <si>
    <t>101401</t>
  </si>
  <si>
    <t>m. Sieradz</t>
  </si>
  <si>
    <t>sieradzki</t>
  </si>
  <si>
    <t>101402</t>
  </si>
  <si>
    <t>gm. Błaszki</t>
  </si>
  <si>
    <t>101403</t>
  </si>
  <si>
    <t>gm. Brąszewice</t>
  </si>
  <si>
    <t>101404</t>
  </si>
  <si>
    <t>gm. Brzeźnio</t>
  </si>
  <si>
    <t>101405</t>
  </si>
  <si>
    <t>gm. Burzenin</t>
  </si>
  <si>
    <t>101406</t>
  </si>
  <si>
    <t>gm. Goszczanów</t>
  </si>
  <si>
    <t>101407</t>
  </si>
  <si>
    <t>gm. Klonowa</t>
  </si>
  <si>
    <t>101408</t>
  </si>
  <si>
    <t>gm. Sieradz</t>
  </si>
  <si>
    <t>101409</t>
  </si>
  <si>
    <t>gm. Warta</t>
  </si>
  <si>
    <t>101410</t>
  </si>
  <si>
    <t>gm. Wróblew</t>
  </si>
  <si>
    <t>101411</t>
  </si>
  <si>
    <t>gm. Złoczew</t>
  </si>
  <si>
    <t>101701</t>
  </si>
  <si>
    <t>gm. Biała</t>
  </si>
  <si>
    <t>wieluński</t>
  </si>
  <si>
    <t>101702</t>
  </si>
  <si>
    <t>gm. Czarnożyły</t>
  </si>
  <si>
    <t>101703</t>
  </si>
  <si>
    <t>gm. Konopnica</t>
  </si>
  <si>
    <t>101704</t>
  </si>
  <si>
    <t>gm. Mokrsko</t>
  </si>
  <si>
    <t>101705</t>
  </si>
  <si>
    <t>gm. Osjaków</t>
  </si>
  <si>
    <t>101706</t>
  </si>
  <si>
    <t>gm. Ostrówek</t>
  </si>
  <si>
    <t>101707</t>
  </si>
  <si>
    <t>gm. Pątnów</t>
  </si>
  <si>
    <t>101708</t>
  </si>
  <si>
    <t>gm. Skomlin</t>
  </si>
  <si>
    <t>101709</t>
  </si>
  <si>
    <t>gm. Wieluń</t>
  </si>
  <si>
    <t>101710</t>
  </si>
  <si>
    <t>gm. Wierzchlas</t>
  </si>
  <si>
    <t>101801</t>
  </si>
  <si>
    <t>gm. Bolesławiec</t>
  </si>
  <si>
    <t>wieruszowski</t>
  </si>
  <si>
    <t>101802</t>
  </si>
  <si>
    <t>gm. Czastary</t>
  </si>
  <si>
    <t>101803</t>
  </si>
  <si>
    <t>gm. Galewice</t>
  </si>
  <si>
    <t>101804</t>
  </si>
  <si>
    <t>gm. Lututów</t>
  </si>
  <si>
    <t>101805</t>
  </si>
  <si>
    <t>gm. Łubnice</t>
  </si>
  <si>
    <t>101806</t>
  </si>
  <si>
    <t>gm. Sokolniki</t>
  </si>
  <si>
    <t>101807</t>
  </si>
  <si>
    <t>gm. Wieruszów</t>
  </si>
  <si>
    <t>101901</t>
  </si>
  <si>
    <t>m. Zduńska Wola</t>
  </si>
  <si>
    <t>zduńskowolski</t>
  </si>
  <si>
    <t>101902</t>
  </si>
  <si>
    <t>gm. Szadek</t>
  </si>
  <si>
    <t>101903</t>
  </si>
  <si>
    <t>gm. Zapolice</t>
  </si>
  <si>
    <t>101904</t>
  </si>
  <si>
    <t>gm. Zduńska Wola</t>
  </si>
  <si>
    <t>Komisarz Sieradz II</t>
  </si>
  <si>
    <t xml:space="preserve">W tym liczba osób pozbawionych prawa wybierania posiadających obywatelstwo UK </t>
  </si>
  <si>
    <t xml:space="preserve">W tym liczba osób pozbawionych prawa wybierania posiadających obywatelstwo krajów UE </t>
  </si>
  <si>
    <t>Liczba osób pozbawionych prawa wybierania ogółem</t>
  </si>
  <si>
    <t>W tym liczba wyborców posiadających obywatelstwo UK</t>
  </si>
  <si>
    <t>W tym liczba wyborców posiadających obywatelstwo krajów UE</t>
  </si>
  <si>
    <t xml:space="preserve">Liczba wyborców ujętych w stałym obwodzie w CRW na wniosek </t>
  </si>
  <si>
    <t>Liczba wyborców ujętych w stałym obwodzie w CRW z urzędu na podstawie adresu stałego zameldowania</t>
  </si>
  <si>
    <t>Liczba wyborców ogółem</t>
  </si>
  <si>
    <t>Liczba mieszkańców</t>
  </si>
  <si>
    <t>Komisarz Sieradz I</t>
  </si>
  <si>
    <t>Razem</t>
  </si>
  <si>
    <t>DSR.423.1.2026 INFORMACJA O STANIE REJESTRU WYBORCÓW Z OBSZARU DZIŁANIA DELEGATURY KRAJOWEGO BIURA WYBORCZEGO W SIERADZU - IV KWARTAŁ 2025 R. (STAN NA 31 GRUDNIA 2025 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</si>
</sst>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workbookViewId="0">
      <selection activeCell="P54" sqref="A1:P54"/>
    </sheetView>
  </sheetViews>
  <sheetFormatPr defaultRowHeight="14.5" x14ac:dyDescent="0.35"/>
  <cols>
    <col min="2" max="2" width="17.6328125" bestFit="1" customWidth="1"/>
    <col min="3" max="3" width="13.26953125" style="2" customWidth="1"/>
    <col min="4" max="4" width="13.90625" customWidth="1"/>
    <col min="5" max="5" width="14.26953125" customWidth="1"/>
    <col min="6" max="6" width="18.54296875" customWidth="1"/>
    <col min="7" max="7" width="14.7265625" customWidth="1"/>
    <col min="8" max="8" width="13" customWidth="1"/>
    <col min="9" max="9" width="12.6328125" customWidth="1"/>
    <col min="10" max="10" width="10.6328125" customWidth="1"/>
    <col min="11" max="11" width="16.7265625" customWidth="1"/>
    <col min="12" max="12" width="15.54296875" customWidth="1"/>
    <col min="13" max="13" width="11.81640625" customWidth="1"/>
    <col min="14" max="14" width="13.1796875" customWidth="1"/>
    <col min="15" max="15" width="12.81640625" customWidth="1"/>
    <col min="16" max="16" width="11.7265625" customWidth="1"/>
  </cols>
  <sheetData>
    <row r="1" spans="1:16" x14ac:dyDescent="0.35">
      <c r="A1" s="24" t="s">
        <v>104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thickBot="1" x14ac:dyDescent="0.4"/>
    <row r="3" spans="1:16" s="1" customFormat="1" ht="102" thickBot="1" x14ac:dyDescent="0.4">
      <c r="A3" s="4" t="s">
        <v>0</v>
      </c>
      <c r="B3" s="5" t="s">
        <v>1</v>
      </c>
      <c r="C3" s="6" t="s">
        <v>2</v>
      </c>
      <c r="D3" s="7" t="s">
        <v>101</v>
      </c>
      <c r="E3" s="7" t="s">
        <v>100</v>
      </c>
      <c r="F3" s="7" t="s">
        <v>99</v>
      </c>
      <c r="G3" s="7" t="s">
        <v>98</v>
      </c>
      <c r="H3" s="7" t="s">
        <v>97</v>
      </c>
      <c r="I3" s="7" t="s">
        <v>96</v>
      </c>
      <c r="J3" s="7" t="s">
        <v>95</v>
      </c>
      <c r="K3" s="8" t="s">
        <v>94</v>
      </c>
      <c r="L3" s="8" t="s">
        <v>93</v>
      </c>
      <c r="M3" s="9" t="s">
        <v>3</v>
      </c>
      <c r="N3" s="9" t="s">
        <v>4</v>
      </c>
      <c r="O3" s="9" t="s">
        <v>5</v>
      </c>
      <c r="P3" s="10" t="s">
        <v>6</v>
      </c>
    </row>
    <row r="4" spans="1:16" s="1" customFormat="1" x14ac:dyDescent="0.35">
      <c r="C4" s="2"/>
      <c r="J4" s="3"/>
      <c r="K4" s="3"/>
      <c r="L4" s="3"/>
      <c r="M4" s="3"/>
      <c r="N4" s="3"/>
      <c r="O4" s="3"/>
      <c r="P4" s="3"/>
    </row>
    <row r="5" spans="1:16" s="1" customFormat="1" ht="15" customHeight="1" thickBot="1" x14ac:dyDescent="0.4">
      <c r="B5" t="s">
        <v>9</v>
      </c>
      <c r="C5" s="2"/>
      <c r="J5" s="3"/>
      <c r="K5" s="3"/>
      <c r="L5" s="3"/>
      <c r="M5" s="3"/>
      <c r="N5" s="3"/>
      <c r="O5" s="3"/>
      <c r="P5" s="3"/>
    </row>
    <row r="6" spans="1:16" ht="19.5" customHeight="1" x14ac:dyDescent="0.35">
      <c r="A6" s="11" t="s">
        <v>7</v>
      </c>
      <c r="B6" s="12" t="s">
        <v>8</v>
      </c>
      <c r="C6" s="21" t="s">
        <v>92</v>
      </c>
      <c r="D6" s="12">
        <v>11437</v>
      </c>
      <c r="E6" s="12">
        <v>9483</v>
      </c>
      <c r="F6" s="12">
        <v>9389</v>
      </c>
      <c r="G6" s="12">
        <v>94</v>
      </c>
      <c r="H6" s="12">
        <v>0</v>
      </c>
      <c r="I6" s="12">
        <v>0</v>
      </c>
      <c r="J6" s="12">
        <v>31</v>
      </c>
      <c r="K6" s="12">
        <v>0</v>
      </c>
      <c r="L6" s="12">
        <v>0</v>
      </c>
      <c r="M6" s="12">
        <v>2</v>
      </c>
      <c r="N6" s="12">
        <v>3</v>
      </c>
      <c r="O6" s="12">
        <v>2</v>
      </c>
      <c r="P6" s="13">
        <v>0</v>
      </c>
    </row>
    <row r="7" spans="1:16" x14ac:dyDescent="0.35">
      <c r="A7" s="14" t="s">
        <v>10</v>
      </c>
      <c r="B7" s="15" t="s">
        <v>11</v>
      </c>
      <c r="C7" s="22"/>
      <c r="D7" s="15">
        <v>3758</v>
      </c>
      <c r="E7" s="15">
        <v>3148</v>
      </c>
      <c r="F7" s="15">
        <v>3095</v>
      </c>
      <c r="G7" s="15">
        <v>53</v>
      </c>
      <c r="H7" s="15">
        <v>0</v>
      </c>
      <c r="I7" s="15">
        <v>0</v>
      </c>
      <c r="J7" s="15">
        <v>7</v>
      </c>
      <c r="K7" s="15">
        <v>0</v>
      </c>
      <c r="L7" s="15">
        <v>0</v>
      </c>
      <c r="M7" s="15">
        <v>3</v>
      </c>
      <c r="N7" s="15">
        <v>1</v>
      </c>
      <c r="O7" s="15">
        <v>0</v>
      </c>
      <c r="P7" s="16">
        <v>0</v>
      </c>
    </row>
    <row r="8" spans="1:16" x14ac:dyDescent="0.35">
      <c r="A8" s="14" t="s">
        <v>12</v>
      </c>
      <c r="B8" s="15" t="s">
        <v>13</v>
      </c>
      <c r="C8" s="22"/>
      <c r="D8" s="15">
        <v>4265</v>
      </c>
      <c r="E8" s="15">
        <v>3594</v>
      </c>
      <c r="F8" s="15">
        <v>3528</v>
      </c>
      <c r="G8" s="15">
        <v>66</v>
      </c>
      <c r="H8" s="15">
        <v>1</v>
      </c>
      <c r="I8" s="15">
        <v>0</v>
      </c>
      <c r="J8" s="15">
        <v>6</v>
      </c>
      <c r="K8" s="15">
        <v>0</v>
      </c>
      <c r="L8" s="15">
        <v>0</v>
      </c>
      <c r="M8" s="15">
        <v>2</v>
      </c>
      <c r="N8" s="15">
        <v>2</v>
      </c>
      <c r="O8" s="15">
        <v>0</v>
      </c>
      <c r="P8" s="16">
        <v>0</v>
      </c>
    </row>
    <row r="9" spans="1:16" x14ac:dyDescent="0.35">
      <c r="A9" s="14" t="s">
        <v>14</v>
      </c>
      <c r="B9" s="15" t="s">
        <v>15</v>
      </c>
      <c r="C9" s="22"/>
      <c r="D9" s="15">
        <v>10790</v>
      </c>
      <c r="E9" s="15">
        <v>8978</v>
      </c>
      <c r="F9" s="15">
        <v>8875</v>
      </c>
      <c r="G9" s="15">
        <v>103</v>
      </c>
      <c r="H9" s="15">
        <v>0</v>
      </c>
      <c r="I9" s="15">
        <v>0</v>
      </c>
      <c r="J9" s="15">
        <v>32</v>
      </c>
      <c r="K9" s="15">
        <v>0</v>
      </c>
      <c r="L9" s="15">
        <v>0</v>
      </c>
      <c r="M9" s="15">
        <v>3</v>
      </c>
      <c r="N9" s="15">
        <v>3</v>
      </c>
      <c r="O9" s="15">
        <v>2</v>
      </c>
      <c r="P9" s="16">
        <v>0</v>
      </c>
    </row>
    <row r="10" spans="1:16" x14ac:dyDescent="0.35">
      <c r="A10" s="14" t="s">
        <v>16</v>
      </c>
      <c r="B10" s="15" t="s">
        <v>17</v>
      </c>
      <c r="C10" s="22"/>
      <c r="D10" s="15">
        <v>4934</v>
      </c>
      <c r="E10" s="15">
        <v>3974</v>
      </c>
      <c r="F10" s="15">
        <v>3832</v>
      </c>
      <c r="G10" s="15">
        <v>142</v>
      </c>
      <c r="H10" s="15">
        <v>0</v>
      </c>
      <c r="I10" s="15">
        <v>0</v>
      </c>
      <c r="J10" s="15">
        <v>14</v>
      </c>
      <c r="K10" s="15">
        <v>0</v>
      </c>
      <c r="L10" s="15">
        <v>0</v>
      </c>
      <c r="M10" s="15">
        <v>4</v>
      </c>
      <c r="N10" s="15">
        <v>3</v>
      </c>
      <c r="O10" s="15">
        <v>0</v>
      </c>
      <c r="P10" s="16">
        <v>0</v>
      </c>
    </row>
    <row r="11" spans="1:16" x14ac:dyDescent="0.35">
      <c r="A11" s="14" t="s">
        <v>18</v>
      </c>
      <c r="B11" s="15" t="s">
        <v>19</v>
      </c>
      <c r="C11" s="22"/>
      <c r="D11" s="15">
        <v>4612</v>
      </c>
      <c r="E11" s="15">
        <v>3811</v>
      </c>
      <c r="F11" s="15">
        <v>3748</v>
      </c>
      <c r="G11" s="15">
        <v>63</v>
      </c>
      <c r="H11" s="15">
        <v>0</v>
      </c>
      <c r="I11" s="15">
        <v>0</v>
      </c>
      <c r="J11" s="15">
        <v>12</v>
      </c>
      <c r="K11" s="15">
        <v>0</v>
      </c>
      <c r="L11" s="15">
        <v>0</v>
      </c>
      <c r="M11" s="15">
        <v>1</v>
      </c>
      <c r="N11" s="15">
        <v>3</v>
      </c>
      <c r="O11" s="15">
        <v>0</v>
      </c>
      <c r="P11" s="16">
        <v>0</v>
      </c>
    </row>
    <row r="12" spans="1:16" x14ac:dyDescent="0.35">
      <c r="A12" s="14" t="s">
        <v>20</v>
      </c>
      <c r="B12" s="15" t="s">
        <v>21</v>
      </c>
      <c r="C12" s="22"/>
      <c r="D12" s="15">
        <v>4265</v>
      </c>
      <c r="E12" s="15">
        <v>3609</v>
      </c>
      <c r="F12" s="15">
        <v>3576</v>
      </c>
      <c r="G12" s="15">
        <v>33</v>
      </c>
      <c r="H12" s="15">
        <v>1</v>
      </c>
      <c r="I12" s="15">
        <v>0</v>
      </c>
      <c r="J12" s="15">
        <v>12</v>
      </c>
      <c r="K12" s="15">
        <v>0</v>
      </c>
      <c r="L12" s="15">
        <v>0</v>
      </c>
      <c r="M12" s="15">
        <v>2</v>
      </c>
      <c r="N12" s="15">
        <v>2</v>
      </c>
      <c r="O12" s="15">
        <v>0</v>
      </c>
      <c r="P12" s="16">
        <v>0</v>
      </c>
    </row>
    <row r="13" spans="1:16" ht="15" thickBot="1" x14ac:dyDescent="0.4">
      <c r="A13" s="17" t="s">
        <v>22</v>
      </c>
      <c r="B13" s="18" t="s">
        <v>23</v>
      </c>
      <c r="C13" s="23"/>
      <c r="D13" s="18">
        <v>4317</v>
      </c>
      <c r="E13" s="18">
        <v>3561</v>
      </c>
      <c r="F13" s="18">
        <v>3468</v>
      </c>
      <c r="G13" s="18">
        <v>93</v>
      </c>
      <c r="H13" s="18">
        <v>1</v>
      </c>
      <c r="I13" s="18">
        <v>0</v>
      </c>
      <c r="J13" s="18">
        <v>4</v>
      </c>
      <c r="K13" s="18">
        <v>0</v>
      </c>
      <c r="L13" s="18">
        <v>0</v>
      </c>
      <c r="M13" s="18">
        <v>3</v>
      </c>
      <c r="N13" s="18">
        <v>2</v>
      </c>
      <c r="O13" s="18">
        <v>0</v>
      </c>
      <c r="P13" s="19">
        <v>0</v>
      </c>
    </row>
    <row r="14" spans="1:16" x14ac:dyDescent="0.35">
      <c r="C14" s="20" t="s">
        <v>103</v>
      </c>
      <c r="D14">
        <f>SUM(D6:D13)</f>
        <v>48378</v>
      </c>
      <c r="E14">
        <f t="shared" ref="E14:P14" si="0">SUM(E6:E13)</f>
        <v>40158</v>
      </c>
      <c r="F14">
        <f t="shared" si="0"/>
        <v>39511</v>
      </c>
      <c r="G14">
        <f t="shared" si="0"/>
        <v>647</v>
      </c>
      <c r="H14">
        <f t="shared" si="0"/>
        <v>3</v>
      </c>
      <c r="I14">
        <f t="shared" si="0"/>
        <v>0</v>
      </c>
      <c r="J14">
        <f t="shared" si="0"/>
        <v>118</v>
      </c>
      <c r="K14">
        <f t="shared" si="0"/>
        <v>0</v>
      </c>
      <c r="L14">
        <f t="shared" si="0"/>
        <v>0</v>
      </c>
      <c r="M14">
        <f t="shared" si="0"/>
        <v>20</v>
      </c>
      <c r="N14">
        <f t="shared" si="0"/>
        <v>19</v>
      </c>
      <c r="O14">
        <f t="shared" si="0"/>
        <v>4</v>
      </c>
      <c r="P14">
        <f t="shared" si="0"/>
        <v>0</v>
      </c>
    </row>
    <row r="15" spans="1:16" ht="15" thickBot="1" x14ac:dyDescent="0.4">
      <c r="B15" t="s">
        <v>26</v>
      </c>
    </row>
    <row r="16" spans="1:16" x14ac:dyDescent="0.35">
      <c r="A16" s="11" t="s">
        <v>24</v>
      </c>
      <c r="B16" s="12" t="s">
        <v>25</v>
      </c>
      <c r="C16" s="21" t="s">
        <v>102</v>
      </c>
      <c r="D16" s="12">
        <v>36719</v>
      </c>
      <c r="E16" s="12">
        <v>30816</v>
      </c>
      <c r="F16" s="12">
        <v>30541</v>
      </c>
      <c r="G16" s="12">
        <v>275</v>
      </c>
      <c r="H16" s="12">
        <v>2</v>
      </c>
      <c r="I16" s="12">
        <v>0</v>
      </c>
      <c r="J16" s="12">
        <v>175</v>
      </c>
      <c r="K16" s="12">
        <v>0</v>
      </c>
      <c r="L16" s="12">
        <v>0</v>
      </c>
      <c r="M16" s="12">
        <v>2</v>
      </c>
      <c r="N16" s="12">
        <v>18</v>
      </c>
      <c r="O16" s="12">
        <v>3</v>
      </c>
      <c r="P16" s="13">
        <v>0</v>
      </c>
    </row>
    <row r="17" spans="1:16" x14ac:dyDescent="0.35">
      <c r="A17" s="14" t="s">
        <v>27</v>
      </c>
      <c r="B17" s="15" t="s">
        <v>28</v>
      </c>
      <c r="C17" s="22"/>
      <c r="D17" s="15">
        <v>13694</v>
      </c>
      <c r="E17" s="15">
        <v>11151</v>
      </c>
      <c r="F17" s="15">
        <v>10998</v>
      </c>
      <c r="G17" s="15">
        <v>153</v>
      </c>
      <c r="H17" s="15">
        <v>0</v>
      </c>
      <c r="I17" s="15">
        <v>0</v>
      </c>
      <c r="J17" s="15">
        <v>35</v>
      </c>
      <c r="K17" s="15">
        <v>0</v>
      </c>
      <c r="L17" s="15">
        <v>0</v>
      </c>
      <c r="M17" s="15">
        <v>6</v>
      </c>
      <c r="N17" s="15">
        <v>6</v>
      </c>
      <c r="O17" s="15">
        <v>0</v>
      </c>
      <c r="P17" s="16">
        <v>0</v>
      </c>
    </row>
    <row r="18" spans="1:16" x14ac:dyDescent="0.35">
      <c r="A18" s="14" t="s">
        <v>29</v>
      </c>
      <c r="B18" s="15" t="s">
        <v>30</v>
      </c>
      <c r="C18" s="22"/>
      <c r="D18" s="15">
        <v>4345</v>
      </c>
      <c r="E18" s="15">
        <v>3409</v>
      </c>
      <c r="F18" s="15">
        <v>3360</v>
      </c>
      <c r="G18" s="15">
        <v>49</v>
      </c>
      <c r="H18" s="15">
        <v>0</v>
      </c>
      <c r="I18" s="15">
        <v>0</v>
      </c>
      <c r="J18" s="15">
        <v>24</v>
      </c>
      <c r="K18" s="15">
        <v>0</v>
      </c>
      <c r="L18" s="15">
        <v>0</v>
      </c>
      <c r="M18" s="15">
        <v>2</v>
      </c>
      <c r="N18" s="15">
        <v>2</v>
      </c>
      <c r="O18" s="15">
        <v>0</v>
      </c>
      <c r="P18" s="16">
        <v>0</v>
      </c>
    </row>
    <row r="19" spans="1:16" x14ac:dyDescent="0.35">
      <c r="A19" s="14" t="s">
        <v>31</v>
      </c>
      <c r="B19" s="15" t="s">
        <v>32</v>
      </c>
      <c r="C19" s="22"/>
      <c r="D19" s="15">
        <v>6206</v>
      </c>
      <c r="E19" s="15">
        <v>5029</v>
      </c>
      <c r="F19" s="15">
        <v>4987</v>
      </c>
      <c r="G19" s="15">
        <v>42</v>
      </c>
      <c r="H19" s="15">
        <v>0</v>
      </c>
      <c r="I19" s="15">
        <v>0</v>
      </c>
      <c r="J19" s="15">
        <v>18</v>
      </c>
      <c r="K19" s="15">
        <v>0</v>
      </c>
      <c r="L19" s="15">
        <v>0</v>
      </c>
      <c r="M19" s="15">
        <v>1</v>
      </c>
      <c r="N19" s="15">
        <v>4</v>
      </c>
      <c r="O19" s="15">
        <v>0</v>
      </c>
      <c r="P19" s="16">
        <v>0</v>
      </c>
    </row>
    <row r="20" spans="1:16" x14ac:dyDescent="0.35">
      <c r="A20" s="14" t="s">
        <v>33</v>
      </c>
      <c r="B20" s="15" t="s">
        <v>34</v>
      </c>
      <c r="C20" s="22"/>
      <c r="D20" s="15">
        <v>5244</v>
      </c>
      <c r="E20" s="15">
        <v>4277</v>
      </c>
      <c r="F20" s="15">
        <v>4236</v>
      </c>
      <c r="G20" s="15">
        <v>41</v>
      </c>
      <c r="H20" s="15">
        <v>0</v>
      </c>
      <c r="I20" s="15">
        <v>0</v>
      </c>
      <c r="J20" s="15">
        <v>19</v>
      </c>
      <c r="K20" s="15">
        <v>0</v>
      </c>
      <c r="L20" s="15">
        <v>0</v>
      </c>
      <c r="M20" s="15">
        <v>9</v>
      </c>
      <c r="N20" s="15">
        <v>0</v>
      </c>
      <c r="O20" s="15">
        <v>0</v>
      </c>
      <c r="P20" s="16">
        <v>0</v>
      </c>
    </row>
    <row r="21" spans="1:16" x14ac:dyDescent="0.35">
      <c r="A21" s="14" t="s">
        <v>35</v>
      </c>
      <c r="B21" s="15" t="s">
        <v>36</v>
      </c>
      <c r="C21" s="22"/>
      <c r="D21" s="15">
        <v>5133</v>
      </c>
      <c r="E21" s="15">
        <v>4175</v>
      </c>
      <c r="F21" s="15">
        <v>4112</v>
      </c>
      <c r="G21" s="15">
        <v>63</v>
      </c>
      <c r="H21" s="15">
        <v>0</v>
      </c>
      <c r="I21" s="15">
        <v>0</v>
      </c>
      <c r="J21" s="15">
        <v>17</v>
      </c>
      <c r="K21" s="15">
        <v>0</v>
      </c>
      <c r="L21" s="15">
        <v>0</v>
      </c>
      <c r="M21" s="15">
        <v>5</v>
      </c>
      <c r="N21" s="15">
        <v>2</v>
      </c>
      <c r="O21" s="15">
        <v>0</v>
      </c>
      <c r="P21" s="16">
        <v>0</v>
      </c>
    </row>
    <row r="22" spans="1:16" x14ac:dyDescent="0.35">
      <c r="A22" s="14" t="s">
        <v>37</v>
      </c>
      <c r="B22" s="15" t="s">
        <v>38</v>
      </c>
      <c r="C22" s="22"/>
      <c r="D22" s="15">
        <v>2766</v>
      </c>
      <c r="E22" s="15">
        <v>2230</v>
      </c>
      <c r="F22" s="15">
        <v>2214</v>
      </c>
      <c r="G22" s="15">
        <v>16</v>
      </c>
      <c r="H22" s="15">
        <v>0</v>
      </c>
      <c r="I22" s="15">
        <v>0</v>
      </c>
      <c r="J22" s="15">
        <v>9</v>
      </c>
      <c r="K22" s="15">
        <v>0</v>
      </c>
      <c r="L22" s="15">
        <v>0</v>
      </c>
      <c r="M22" s="15">
        <v>5</v>
      </c>
      <c r="N22" s="15">
        <v>0</v>
      </c>
      <c r="O22" s="15">
        <v>0</v>
      </c>
      <c r="P22" s="16">
        <v>0</v>
      </c>
    </row>
    <row r="23" spans="1:16" x14ac:dyDescent="0.35">
      <c r="A23" s="14" t="s">
        <v>39</v>
      </c>
      <c r="B23" s="15" t="s">
        <v>40</v>
      </c>
      <c r="C23" s="22"/>
      <c r="D23" s="15">
        <v>10774</v>
      </c>
      <c r="E23" s="15">
        <v>8606</v>
      </c>
      <c r="F23" s="15">
        <v>8549</v>
      </c>
      <c r="G23" s="15">
        <v>57</v>
      </c>
      <c r="H23" s="15">
        <v>0</v>
      </c>
      <c r="I23" s="15">
        <v>0</v>
      </c>
      <c r="J23" s="15">
        <v>69</v>
      </c>
      <c r="K23" s="15">
        <v>0</v>
      </c>
      <c r="L23" s="15">
        <v>0</v>
      </c>
      <c r="M23" s="15">
        <v>1</v>
      </c>
      <c r="N23" s="15">
        <v>5</v>
      </c>
      <c r="O23" s="15">
        <v>1</v>
      </c>
      <c r="P23" s="16">
        <v>0</v>
      </c>
    </row>
    <row r="24" spans="1:16" x14ac:dyDescent="0.35">
      <c r="A24" s="14" t="s">
        <v>41</v>
      </c>
      <c r="B24" s="15" t="s">
        <v>42</v>
      </c>
      <c r="C24" s="22"/>
      <c r="D24" s="15">
        <v>11833</v>
      </c>
      <c r="E24" s="15">
        <v>9633</v>
      </c>
      <c r="F24" s="15">
        <v>9499</v>
      </c>
      <c r="G24" s="15">
        <v>134</v>
      </c>
      <c r="H24" s="15">
        <v>0</v>
      </c>
      <c r="I24" s="15">
        <v>0</v>
      </c>
      <c r="J24" s="15">
        <v>131</v>
      </c>
      <c r="K24" s="15">
        <v>0</v>
      </c>
      <c r="L24" s="15">
        <v>0</v>
      </c>
      <c r="M24" s="15">
        <v>7</v>
      </c>
      <c r="N24" s="15">
        <v>4</v>
      </c>
      <c r="O24" s="15">
        <v>0</v>
      </c>
      <c r="P24" s="16">
        <v>0</v>
      </c>
    </row>
    <row r="25" spans="1:16" x14ac:dyDescent="0.35">
      <c r="A25" s="14" t="s">
        <v>43</v>
      </c>
      <c r="B25" s="15" t="s">
        <v>44</v>
      </c>
      <c r="C25" s="22"/>
      <c r="D25" s="15">
        <v>5845</v>
      </c>
      <c r="E25" s="15">
        <v>4777</v>
      </c>
      <c r="F25" s="15">
        <v>4746</v>
      </c>
      <c r="G25" s="15">
        <v>31</v>
      </c>
      <c r="H25" s="15">
        <v>0</v>
      </c>
      <c r="I25" s="15">
        <v>0</v>
      </c>
      <c r="J25" s="15">
        <v>23</v>
      </c>
      <c r="K25" s="15">
        <v>0</v>
      </c>
      <c r="L25" s="15">
        <v>0</v>
      </c>
      <c r="M25" s="15">
        <v>1</v>
      </c>
      <c r="N25" s="15">
        <v>2</v>
      </c>
      <c r="O25" s="15">
        <v>1</v>
      </c>
      <c r="P25" s="16">
        <v>0</v>
      </c>
    </row>
    <row r="26" spans="1:16" ht="15" thickBot="1" x14ac:dyDescent="0.4">
      <c r="A26" s="17" t="s">
        <v>45</v>
      </c>
      <c r="B26" s="18" t="s">
        <v>46</v>
      </c>
      <c r="C26" s="23"/>
      <c r="D26" s="18">
        <v>6855</v>
      </c>
      <c r="E26" s="18">
        <v>5600</v>
      </c>
      <c r="F26" s="18">
        <v>5519</v>
      </c>
      <c r="G26" s="18">
        <v>81</v>
      </c>
      <c r="H26" s="18">
        <v>0</v>
      </c>
      <c r="I26" s="18">
        <v>0</v>
      </c>
      <c r="J26" s="18">
        <v>26</v>
      </c>
      <c r="K26" s="18">
        <v>0</v>
      </c>
      <c r="L26" s="18">
        <v>0</v>
      </c>
      <c r="M26" s="18">
        <v>5</v>
      </c>
      <c r="N26" s="18">
        <v>2</v>
      </c>
      <c r="O26" s="18">
        <v>0</v>
      </c>
      <c r="P26" s="19">
        <v>0</v>
      </c>
    </row>
    <row r="27" spans="1:16" x14ac:dyDescent="0.35">
      <c r="C27" s="20" t="s">
        <v>103</v>
      </c>
      <c r="D27">
        <f>SUM(D16:D26)</f>
        <v>109414</v>
      </c>
      <c r="E27">
        <f t="shared" ref="E27:P27" si="1">SUM(E16:E26)</f>
        <v>89703</v>
      </c>
      <c r="F27">
        <f t="shared" si="1"/>
        <v>88761</v>
      </c>
      <c r="G27">
        <f t="shared" si="1"/>
        <v>942</v>
      </c>
      <c r="H27">
        <f t="shared" si="1"/>
        <v>2</v>
      </c>
      <c r="I27">
        <f t="shared" si="1"/>
        <v>0</v>
      </c>
      <c r="J27">
        <f t="shared" si="1"/>
        <v>546</v>
      </c>
      <c r="K27">
        <f t="shared" si="1"/>
        <v>0</v>
      </c>
      <c r="L27">
        <f t="shared" si="1"/>
        <v>0</v>
      </c>
      <c r="M27">
        <f t="shared" si="1"/>
        <v>44</v>
      </c>
      <c r="N27">
        <f t="shared" si="1"/>
        <v>45</v>
      </c>
      <c r="O27">
        <f t="shared" si="1"/>
        <v>5</v>
      </c>
      <c r="P27">
        <f t="shared" si="1"/>
        <v>0</v>
      </c>
    </row>
    <row r="28" spans="1:16" ht="15" thickBot="1" x14ac:dyDescent="0.4">
      <c r="B28" t="s">
        <v>49</v>
      </c>
    </row>
    <row r="29" spans="1:16" x14ac:dyDescent="0.35">
      <c r="A29" s="11" t="s">
        <v>47</v>
      </c>
      <c r="B29" s="12" t="s">
        <v>48</v>
      </c>
      <c r="C29" s="21" t="s">
        <v>92</v>
      </c>
      <c r="D29" s="12">
        <v>5291</v>
      </c>
      <c r="E29" s="12">
        <v>4276</v>
      </c>
      <c r="F29" s="12">
        <v>4255</v>
      </c>
      <c r="G29" s="12">
        <v>21</v>
      </c>
      <c r="H29" s="12">
        <v>0</v>
      </c>
      <c r="I29" s="12">
        <v>0</v>
      </c>
      <c r="J29" s="12">
        <v>9</v>
      </c>
      <c r="K29" s="12">
        <v>0</v>
      </c>
      <c r="L29" s="12">
        <v>0</v>
      </c>
      <c r="M29" s="12">
        <v>7</v>
      </c>
      <c r="N29" s="12">
        <v>1</v>
      </c>
      <c r="O29" s="12">
        <v>0</v>
      </c>
      <c r="P29" s="13">
        <v>0</v>
      </c>
    </row>
    <row r="30" spans="1:16" x14ac:dyDescent="0.35">
      <c r="A30" s="14" t="s">
        <v>50</v>
      </c>
      <c r="B30" s="15" t="s">
        <v>51</v>
      </c>
      <c r="C30" s="22"/>
      <c r="D30" s="15">
        <v>4358</v>
      </c>
      <c r="E30" s="15">
        <v>3556</v>
      </c>
      <c r="F30" s="15">
        <v>3541</v>
      </c>
      <c r="G30" s="15">
        <v>15</v>
      </c>
      <c r="H30" s="15">
        <v>1</v>
      </c>
      <c r="I30" s="15">
        <v>0</v>
      </c>
      <c r="J30" s="15">
        <v>9</v>
      </c>
      <c r="K30" s="15">
        <v>0</v>
      </c>
      <c r="L30" s="15">
        <v>0</v>
      </c>
      <c r="M30" s="15">
        <v>5</v>
      </c>
      <c r="N30" s="15">
        <v>1</v>
      </c>
      <c r="O30" s="15">
        <v>0</v>
      </c>
      <c r="P30" s="16">
        <v>0</v>
      </c>
    </row>
    <row r="31" spans="1:16" x14ac:dyDescent="0.35">
      <c r="A31" s="14" t="s">
        <v>52</v>
      </c>
      <c r="B31" s="15" t="s">
        <v>53</v>
      </c>
      <c r="C31" s="22"/>
      <c r="D31" s="15">
        <v>3640</v>
      </c>
      <c r="E31" s="15">
        <v>3028</v>
      </c>
      <c r="F31" s="15">
        <v>2876</v>
      </c>
      <c r="G31" s="15">
        <v>152</v>
      </c>
      <c r="H31" s="15">
        <v>0</v>
      </c>
      <c r="I31" s="15">
        <v>0</v>
      </c>
      <c r="J31" s="15">
        <v>8</v>
      </c>
      <c r="K31" s="15">
        <v>0</v>
      </c>
      <c r="L31" s="15">
        <v>0</v>
      </c>
      <c r="M31" s="15">
        <v>5</v>
      </c>
      <c r="N31" s="15">
        <v>1</v>
      </c>
      <c r="O31" s="15">
        <v>0</v>
      </c>
      <c r="P31" s="16">
        <v>0</v>
      </c>
    </row>
    <row r="32" spans="1:16" x14ac:dyDescent="0.35">
      <c r="A32" s="14" t="s">
        <v>54</v>
      </c>
      <c r="B32" s="15" t="s">
        <v>55</v>
      </c>
      <c r="C32" s="22"/>
      <c r="D32" s="15">
        <v>5097</v>
      </c>
      <c r="E32" s="15">
        <v>4161</v>
      </c>
      <c r="F32" s="15">
        <v>4140</v>
      </c>
      <c r="G32" s="15">
        <v>21</v>
      </c>
      <c r="H32" s="15">
        <v>0</v>
      </c>
      <c r="I32" s="15">
        <v>0</v>
      </c>
      <c r="J32" s="15">
        <v>8</v>
      </c>
      <c r="K32" s="15">
        <v>0</v>
      </c>
      <c r="L32" s="15">
        <v>0</v>
      </c>
      <c r="M32" s="15">
        <v>5</v>
      </c>
      <c r="N32" s="15">
        <v>1</v>
      </c>
      <c r="O32" s="15">
        <v>0</v>
      </c>
      <c r="P32" s="16">
        <v>0</v>
      </c>
    </row>
    <row r="33" spans="1:16" x14ac:dyDescent="0.35">
      <c r="A33" s="14" t="s">
        <v>56</v>
      </c>
      <c r="B33" s="15" t="s">
        <v>57</v>
      </c>
      <c r="C33" s="22"/>
      <c r="D33" s="15">
        <v>4669</v>
      </c>
      <c r="E33" s="15">
        <v>3771</v>
      </c>
      <c r="F33" s="15">
        <v>3696</v>
      </c>
      <c r="G33" s="15">
        <v>75</v>
      </c>
      <c r="H33" s="15">
        <v>0</v>
      </c>
      <c r="I33" s="15">
        <v>0</v>
      </c>
      <c r="J33" s="15">
        <v>6</v>
      </c>
      <c r="K33" s="15">
        <v>0</v>
      </c>
      <c r="L33" s="15">
        <v>0</v>
      </c>
      <c r="M33" s="15">
        <v>5</v>
      </c>
      <c r="N33" s="15">
        <v>1</v>
      </c>
      <c r="O33" s="15">
        <v>0</v>
      </c>
      <c r="P33" s="16">
        <v>0</v>
      </c>
    </row>
    <row r="34" spans="1:16" x14ac:dyDescent="0.35">
      <c r="A34" s="14" t="s">
        <v>58</v>
      </c>
      <c r="B34" s="15" t="s">
        <v>59</v>
      </c>
      <c r="C34" s="22"/>
      <c r="D34" s="15">
        <v>4346</v>
      </c>
      <c r="E34" s="15">
        <v>3530</v>
      </c>
      <c r="F34" s="15">
        <v>3448</v>
      </c>
      <c r="G34" s="15">
        <v>82</v>
      </c>
      <c r="H34" s="15">
        <v>6</v>
      </c>
      <c r="I34" s="15">
        <v>0</v>
      </c>
      <c r="J34" s="15">
        <v>89</v>
      </c>
      <c r="K34" s="15">
        <v>0</v>
      </c>
      <c r="L34" s="15">
        <v>0</v>
      </c>
      <c r="M34" s="15">
        <v>4</v>
      </c>
      <c r="N34" s="15">
        <v>2</v>
      </c>
      <c r="O34" s="15">
        <v>0</v>
      </c>
      <c r="P34" s="16">
        <v>0</v>
      </c>
    </row>
    <row r="35" spans="1:16" x14ac:dyDescent="0.35">
      <c r="A35" s="14" t="s">
        <v>60</v>
      </c>
      <c r="B35" s="15" t="s">
        <v>61</v>
      </c>
      <c r="C35" s="22"/>
      <c r="D35" s="15">
        <v>6249</v>
      </c>
      <c r="E35" s="15">
        <v>5090</v>
      </c>
      <c r="F35" s="15">
        <v>5022</v>
      </c>
      <c r="G35" s="15">
        <v>68</v>
      </c>
      <c r="H35" s="15">
        <v>0</v>
      </c>
      <c r="I35" s="15">
        <v>0</v>
      </c>
      <c r="J35" s="15">
        <v>11</v>
      </c>
      <c r="K35" s="15">
        <v>0</v>
      </c>
      <c r="L35" s="15">
        <v>0</v>
      </c>
      <c r="M35" s="15">
        <v>8</v>
      </c>
      <c r="N35" s="15">
        <v>1</v>
      </c>
      <c r="O35" s="15">
        <v>0</v>
      </c>
      <c r="P35" s="16">
        <v>0</v>
      </c>
    </row>
    <row r="36" spans="1:16" x14ac:dyDescent="0.35">
      <c r="A36" s="14" t="s">
        <v>62</v>
      </c>
      <c r="B36" s="15" t="s">
        <v>63</v>
      </c>
      <c r="C36" s="22"/>
      <c r="D36" s="15">
        <v>3128</v>
      </c>
      <c r="E36" s="15">
        <v>2558</v>
      </c>
      <c r="F36" s="15">
        <v>2528</v>
      </c>
      <c r="G36" s="15">
        <v>30</v>
      </c>
      <c r="H36" s="15">
        <v>0</v>
      </c>
      <c r="I36" s="15">
        <v>0</v>
      </c>
      <c r="J36" s="15">
        <v>6</v>
      </c>
      <c r="K36" s="15">
        <v>0</v>
      </c>
      <c r="L36" s="15">
        <v>0</v>
      </c>
      <c r="M36" s="15">
        <v>3</v>
      </c>
      <c r="N36" s="15">
        <v>1</v>
      </c>
      <c r="O36" s="15">
        <v>0</v>
      </c>
      <c r="P36" s="16">
        <v>0</v>
      </c>
    </row>
    <row r="37" spans="1:16" x14ac:dyDescent="0.35">
      <c r="A37" s="14" t="s">
        <v>64</v>
      </c>
      <c r="B37" s="15" t="s">
        <v>65</v>
      </c>
      <c r="C37" s="22"/>
      <c r="D37" s="15">
        <v>28771</v>
      </c>
      <c r="E37" s="15">
        <v>24181</v>
      </c>
      <c r="F37" s="15">
        <v>24013</v>
      </c>
      <c r="G37" s="15">
        <v>168</v>
      </c>
      <c r="H37" s="15">
        <v>0</v>
      </c>
      <c r="I37" s="15">
        <v>0</v>
      </c>
      <c r="J37" s="15">
        <v>81</v>
      </c>
      <c r="K37" s="15">
        <v>0</v>
      </c>
      <c r="L37" s="15">
        <v>0</v>
      </c>
      <c r="M37" s="15">
        <v>6</v>
      </c>
      <c r="N37" s="15">
        <v>19</v>
      </c>
      <c r="O37" s="15">
        <v>0</v>
      </c>
      <c r="P37" s="16">
        <v>0</v>
      </c>
    </row>
    <row r="38" spans="1:16" ht="15" thickBot="1" x14ac:dyDescent="0.4">
      <c r="A38" s="17" t="s">
        <v>66</v>
      </c>
      <c r="B38" s="18" t="s">
        <v>67</v>
      </c>
      <c r="C38" s="23"/>
      <c r="D38" s="18">
        <v>6451</v>
      </c>
      <c r="E38" s="18">
        <v>5277</v>
      </c>
      <c r="F38" s="18">
        <v>5223</v>
      </c>
      <c r="G38" s="18">
        <v>54</v>
      </c>
      <c r="H38" s="18">
        <v>0</v>
      </c>
      <c r="I38" s="18">
        <v>0</v>
      </c>
      <c r="J38" s="18">
        <v>14</v>
      </c>
      <c r="K38" s="18">
        <v>0</v>
      </c>
      <c r="L38" s="18">
        <v>0</v>
      </c>
      <c r="M38" s="18">
        <v>5</v>
      </c>
      <c r="N38" s="18">
        <v>3</v>
      </c>
      <c r="O38" s="18">
        <v>0</v>
      </c>
      <c r="P38" s="19">
        <v>0</v>
      </c>
    </row>
    <row r="39" spans="1:16" x14ac:dyDescent="0.35">
      <c r="C39" s="20" t="s">
        <v>103</v>
      </c>
      <c r="D39">
        <f>SUM(D29:D38)</f>
        <v>72000</v>
      </c>
      <c r="E39">
        <f t="shared" ref="E39:P39" si="2">SUM(E29:E38)</f>
        <v>59428</v>
      </c>
      <c r="F39">
        <f t="shared" si="2"/>
        <v>58742</v>
      </c>
      <c r="G39">
        <f t="shared" si="2"/>
        <v>686</v>
      </c>
      <c r="H39">
        <f t="shared" si="2"/>
        <v>7</v>
      </c>
      <c r="I39">
        <f t="shared" si="2"/>
        <v>0</v>
      </c>
      <c r="J39">
        <f t="shared" si="2"/>
        <v>241</v>
      </c>
      <c r="K39">
        <f t="shared" si="2"/>
        <v>0</v>
      </c>
      <c r="L39">
        <f t="shared" si="2"/>
        <v>0</v>
      </c>
      <c r="M39">
        <f t="shared" si="2"/>
        <v>53</v>
      </c>
      <c r="N39">
        <f t="shared" si="2"/>
        <v>31</v>
      </c>
      <c r="O39">
        <f t="shared" si="2"/>
        <v>0</v>
      </c>
      <c r="P39">
        <f t="shared" si="2"/>
        <v>0</v>
      </c>
    </row>
    <row r="40" spans="1:16" ht="15" thickBot="1" x14ac:dyDescent="0.4">
      <c r="B40" t="s">
        <v>70</v>
      </c>
    </row>
    <row r="41" spans="1:16" x14ac:dyDescent="0.35">
      <c r="A41" s="11" t="s">
        <v>68</v>
      </c>
      <c r="B41" s="12" t="s">
        <v>69</v>
      </c>
      <c r="C41" s="21" t="s">
        <v>102</v>
      </c>
      <c r="D41" s="12">
        <v>3840</v>
      </c>
      <c r="E41" s="12">
        <v>3093</v>
      </c>
      <c r="F41" s="12">
        <v>3068</v>
      </c>
      <c r="G41" s="12">
        <v>25</v>
      </c>
      <c r="H41" s="12">
        <v>0</v>
      </c>
      <c r="I41" s="12">
        <v>0</v>
      </c>
      <c r="J41" s="12">
        <v>71</v>
      </c>
      <c r="K41" s="12">
        <v>0</v>
      </c>
      <c r="L41" s="12">
        <v>0</v>
      </c>
      <c r="M41" s="12">
        <v>3</v>
      </c>
      <c r="N41" s="12">
        <v>1</v>
      </c>
      <c r="O41" s="12">
        <v>0</v>
      </c>
      <c r="P41" s="13">
        <v>0</v>
      </c>
    </row>
    <row r="42" spans="1:16" x14ac:dyDescent="0.35">
      <c r="A42" s="14" t="s">
        <v>71</v>
      </c>
      <c r="B42" s="15" t="s">
        <v>72</v>
      </c>
      <c r="C42" s="22"/>
      <c r="D42" s="15">
        <v>3928</v>
      </c>
      <c r="E42" s="15">
        <v>3169</v>
      </c>
      <c r="F42" s="15">
        <v>3149</v>
      </c>
      <c r="G42" s="15">
        <v>20</v>
      </c>
      <c r="H42" s="15">
        <v>0</v>
      </c>
      <c r="I42" s="15">
        <v>0</v>
      </c>
      <c r="J42" s="15">
        <v>12</v>
      </c>
      <c r="K42" s="15">
        <v>0</v>
      </c>
      <c r="L42" s="15">
        <v>0</v>
      </c>
      <c r="M42" s="15">
        <v>2</v>
      </c>
      <c r="N42" s="15">
        <v>2</v>
      </c>
      <c r="O42" s="15">
        <v>0</v>
      </c>
      <c r="P42" s="16">
        <v>0</v>
      </c>
    </row>
    <row r="43" spans="1:16" x14ac:dyDescent="0.35">
      <c r="A43" s="14" t="s">
        <v>73</v>
      </c>
      <c r="B43" s="15" t="s">
        <v>74</v>
      </c>
      <c r="C43" s="22"/>
      <c r="D43" s="15">
        <v>6042</v>
      </c>
      <c r="E43" s="15">
        <v>4881</v>
      </c>
      <c r="F43" s="15">
        <v>4841</v>
      </c>
      <c r="G43" s="15">
        <v>40</v>
      </c>
      <c r="H43" s="15">
        <v>0</v>
      </c>
      <c r="I43" s="15">
        <v>0</v>
      </c>
      <c r="J43" s="15">
        <v>9</v>
      </c>
      <c r="K43" s="15">
        <v>0</v>
      </c>
      <c r="L43" s="15">
        <v>0</v>
      </c>
      <c r="M43" s="15">
        <v>6</v>
      </c>
      <c r="N43" s="15">
        <v>2</v>
      </c>
      <c r="O43" s="15">
        <v>0</v>
      </c>
      <c r="P43" s="16">
        <v>0</v>
      </c>
    </row>
    <row r="44" spans="1:16" x14ac:dyDescent="0.35">
      <c r="A44" s="14" t="s">
        <v>75</v>
      </c>
      <c r="B44" s="15" t="s">
        <v>76</v>
      </c>
      <c r="C44" s="22"/>
      <c r="D44" s="15">
        <v>4338</v>
      </c>
      <c r="E44" s="15">
        <v>3512</v>
      </c>
      <c r="F44" s="15">
        <v>3482</v>
      </c>
      <c r="G44" s="15">
        <v>30</v>
      </c>
      <c r="H44" s="15">
        <v>0</v>
      </c>
      <c r="I44" s="15">
        <v>0</v>
      </c>
      <c r="J44" s="15">
        <v>16</v>
      </c>
      <c r="K44" s="15">
        <v>0</v>
      </c>
      <c r="L44" s="15">
        <v>0</v>
      </c>
      <c r="M44" s="15">
        <v>5</v>
      </c>
      <c r="N44" s="15">
        <v>1</v>
      </c>
      <c r="O44" s="15">
        <v>0</v>
      </c>
      <c r="P44" s="16">
        <v>0</v>
      </c>
    </row>
    <row r="45" spans="1:16" x14ac:dyDescent="0.35">
      <c r="A45" s="14" t="s">
        <v>77</v>
      </c>
      <c r="B45" s="15" t="s">
        <v>78</v>
      </c>
      <c r="C45" s="22"/>
      <c r="D45" s="15">
        <v>3893</v>
      </c>
      <c r="E45" s="15">
        <v>3231</v>
      </c>
      <c r="F45" s="15">
        <v>3218</v>
      </c>
      <c r="G45" s="15">
        <v>13</v>
      </c>
      <c r="H45" s="15">
        <v>1</v>
      </c>
      <c r="I45" s="15">
        <v>0</v>
      </c>
      <c r="J45" s="15">
        <v>8</v>
      </c>
      <c r="K45" s="15">
        <v>0</v>
      </c>
      <c r="L45" s="15">
        <v>0</v>
      </c>
      <c r="M45" s="15">
        <v>3</v>
      </c>
      <c r="N45" s="15">
        <v>2</v>
      </c>
      <c r="O45" s="15">
        <v>0</v>
      </c>
      <c r="P45" s="16">
        <v>0</v>
      </c>
    </row>
    <row r="46" spans="1:16" x14ac:dyDescent="0.35">
      <c r="A46" s="14" t="s">
        <v>79</v>
      </c>
      <c r="B46" s="15" t="s">
        <v>80</v>
      </c>
      <c r="C46" s="22"/>
      <c r="D46" s="15">
        <v>5213</v>
      </c>
      <c r="E46" s="15">
        <v>4179</v>
      </c>
      <c r="F46" s="15">
        <v>4158</v>
      </c>
      <c r="G46" s="15">
        <v>21</v>
      </c>
      <c r="H46" s="15">
        <v>0</v>
      </c>
      <c r="I46" s="15">
        <v>0</v>
      </c>
      <c r="J46" s="15">
        <v>6</v>
      </c>
      <c r="K46" s="15">
        <v>0</v>
      </c>
      <c r="L46" s="15">
        <v>0</v>
      </c>
      <c r="M46" s="15">
        <v>4</v>
      </c>
      <c r="N46" s="15">
        <v>1</v>
      </c>
      <c r="O46" s="15">
        <v>0</v>
      </c>
      <c r="P46" s="16">
        <v>0</v>
      </c>
    </row>
    <row r="47" spans="1:16" ht="15" thickBot="1" x14ac:dyDescent="0.4">
      <c r="A47" s="17" t="s">
        <v>81</v>
      </c>
      <c r="B47" s="18" t="s">
        <v>82</v>
      </c>
      <c r="C47" s="23"/>
      <c r="D47" s="18">
        <v>13526</v>
      </c>
      <c r="E47" s="18">
        <v>11131</v>
      </c>
      <c r="F47" s="18">
        <v>11026</v>
      </c>
      <c r="G47" s="18">
        <v>105</v>
      </c>
      <c r="H47" s="18">
        <v>0</v>
      </c>
      <c r="I47" s="18">
        <v>0</v>
      </c>
      <c r="J47" s="18">
        <v>23</v>
      </c>
      <c r="K47" s="18">
        <v>0</v>
      </c>
      <c r="L47" s="18">
        <v>0</v>
      </c>
      <c r="M47" s="18">
        <v>3</v>
      </c>
      <c r="N47" s="18">
        <v>9</v>
      </c>
      <c r="O47" s="18">
        <v>0</v>
      </c>
      <c r="P47" s="19">
        <v>0</v>
      </c>
    </row>
    <row r="48" spans="1:16" x14ac:dyDescent="0.35">
      <c r="C48" s="20" t="s">
        <v>103</v>
      </c>
      <c r="D48">
        <f>SUM(D41:D47)</f>
        <v>40780</v>
      </c>
      <c r="E48">
        <f t="shared" ref="E48:P48" si="3">SUM(E41:E47)</f>
        <v>33196</v>
      </c>
      <c r="F48">
        <f t="shared" si="3"/>
        <v>32942</v>
      </c>
      <c r="G48">
        <f t="shared" si="3"/>
        <v>254</v>
      </c>
      <c r="H48">
        <f t="shared" si="3"/>
        <v>1</v>
      </c>
      <c r="I48">
        <f t="shared" si="3"/>
        <v>0</v>
      </c>
      <c r="J48">
        <f t="shared" si="3"/>
        <v>145</v>
      </c>
      <c r="K48">
        <f t="shared" si="3"/>
        <v>0</v>
      </c>
      <c r="L48">
        <f t="shared" si="3"/>
        <v>0</v>
      </c>
      <c r="M48">
        <f t="shared" si="3"/>
        <v>26</v>
      </c>
      <c r="N48">
        <f t="shared" si="3"/>
        <v>18</v>
      </c>
      <c r="O48">
        <f t="shared" si="3"/>
        <v>0</v>
      </c>
      <c r="P48">
        <f t="shared" si="3"/>
        <v>0</v>
      </c>
    </row>
    <row r="49" spans="1:16" ht="15" thickBot="1" x14ac:dyDescent="0.4">
      <c r="B49" t="s">
        <v>85</v>
      </c>
    </row>
    <row r="50" spans="1:16" x14ac:dyDescent="0.35">
      <c r="A50" s="11" t="s">
        <v>83</v>
      </c>
      <c r="B50" s="12" t="s">
        <v>84</v>
      </c>
      <c r="C50" s="21" t="s">
        <v>102</v>
      </c>
      <c r="D50" s="12">
        <v>36277</v>
      </c>
      <c r="E50" s="12">
        <v>30514</v>
      </c>
      <c r="F50" s="12">
        <v>30329</v>
      </c>
      <c r="G50" s="12">
        <v>185</v>
      </c>
      <c r="H50" s="12">
        <v>4</v>
      </c>
      <c r="I50" s="12">
        <v>0</v>
      </c>
      <c r="J50" s="12">
        <v>131</v>
      </c>
      <c r="K50" s="12">
        <v>0</v>
      </c>
      <c r="L50" s="12">
        <v>0</v>
      </c>
      <c r="M50" s="12">
        <v>0</v>
      </c>
      <c r="N50" s="12">
        <v>19</v>
      </c>
      <c r="O50" s="12">
        <v>2</v>
      </c>
      <c r="P50" s="13">
        <v>0</v>
      </c>
    </row>
    <row r="51" spans="1:16" x14ac:dyDescent="0.35">
      <c r="A51" s="14" t="s">
        <v>86</v>
      </c>
      <c r="B51" s="15" t="s">
        <v>87</v>
      </c>
      <c r="C51" s="22"/>
      <c r="D51" s="15">
        <v>7027</v>
      </c>
      <c r="E51" s="15">
        <v>5646</v>
      </c>
      <c r="F51" s="15">
        <v>5575</v>
      </c>
      <c r="G51" s="15">
        <v>71</v>
      </c>
      <c r="H51" s="15">
        <v>1</v>
      </c>
      <c r="I51" s="15">
        <v>0</v>
      </c>
      <c r="J51" s="15">
        <v>82</v>
      </c>
      <c r="K51" s="15">
        <v>0</v>
      </c>
      <c r="L51" s="15">
        <v>0</v>
      </c>
      <c r="M51" s="15">
        <v>5</v>
      </c>
      <c r="N51" s="15">
        <v>2</v>
      </c>
      <c r="O51" s="15">
        <v>0</v>
      </c>
      <c r="P51" s="16">
        <v>0</v>
      </c>
    </row>
    <row r="52" spans="1:16" x14ac:dyDescent="0.35">
      <c r="A52" s="14" t="s">
        <v>88</v>
      </c>
      <c r="B52" s="15" t="s">
        <v>89</v>
      </c>
      <c r="C52" s="22"/>
      <c r="D52" s="15">
        <v>5399</v>
      </c>
      <c r="E52" s="15">
        <v>4330</v>
      </c>
      <c r="F52" s="15">
        <v>4244</v>
      </c>
      <c r="G52" s="15">
        <v>86</v>
      </c>
      <c r="H52" s="15">
        <v>0</v>
      </c>
      <c r="I52" s="15">
        <v>0</v>
      </c>
      <c r="J52" s="15">
        <v>21</v>
      </c>
      <c r="K52" s="15">
        <v>0</v>
      </c>
      <c r="L52" s="15">
        <v>0</v>
      </c>
      <c r="M52" s="15">
        <v>3</v>
      </c>
      <c r="N52" s="15">
        <v>1</v>
      </c>
      <c r="O52" s="15">
        <v>1</v>
      </c>
      <c r="P52" s="16">
        <v>0</v>
      </c>
    </row>
    <row r="53" spans="1:16" ht="15" thickBot="1" x14ac:dyDescent="0.4">
      <c r="A53" s="17" t="s">
        <v>90</v>
      </c>
      <c r="B53" s="18" t="s">
        <v>91</v>
      </c>
      <c r="C53" s="23"/>
      <c r="D53" s="18">
        <v>12163</v>
      </c>
      <c r="E53" s="18">
        <v>9741</v>
      </c>
      <c r="F53" s="18">
        <v>9683</v>
      </c>
      <c r="G53" s="18">
        <v>58</v>
      </c>
      <c r="H53" s="18">
        <v>0</v>
      </c>
      <c r="I53" s="18">
        <v>0</v>
      </c>
      <c r="J53" s="18">
        <v>38</v>
      </c>
      <c r="K53" s="18">
        <v>0</v>
      </c>
      <c r="L53" s="18">
        <v>0</v>
      </c>
      <c r="M53" s="18">
        <v>0</v>
      </c>
      <c r="N53" s="18">
        <v>5</v>
      </c>
      <c r="O53" s="18">
        <v>1</v>
      </c>
      <c r="P53" s="19">
        <v>1</v>
      </c>
    </row>
    <row r="54" spans="1:16" x14ac:dyDescent="0.35">
      <c r="C54" s="20" t="s">
        <v>103</v>
      </c>
      <c r="D54">
        <f>SUM(D50:D53)</f>
        <v>60866</v>
      </c>
      <c r="E54">
        <f t="shared" ref="E54:P54" si="4">SUM(E50:E53)</f>
        <v>50231</v>
      </c>
      <c r="F54">
        <f t="shared" si="4"/>
        <v>49831</v>
      </c>
      <c r="G54">
        <f t="shared" si="4"/>
        <v>400</v>
      </c>
      <c r="H54">
        <f t="shared" si="4"/>
        <v>5</v>
      </c>
      <c r="I54">
        <f t="shared" si="4"/>
        <v>0</v>
      </c>
      <c r="J54">
        <f t="shared" si="4"/>
        <v>272</v>
      </c>
      <c r="K54">
        <f t="shared" si="4"/>
        <v>0</v>
      </c>
      <c r="L54">
        <f t="shared" si="4"/>
        <v>0</v>
      </c>
      <c r="M54">
        <f t="shared" si="4"/>
        <v>8</v>
      </c>
      <c r="N54">
        <f t="shared" si="4"/>
        <v>27</v>
      </c>
      <c r="O54">
        <f t="shared" si="4"/>
        <v>4</v>
      </c>
      <c r="P54">
        <f t="shared" si="4"/>
        <v>1</v>
      </c>
    </row>
  </sheetData>
  <mergeCells count="6">
    <mergeCell ref="A1:P1"/>
    <mergeCell ref="C6:C13"/>
    <mergeCell ref="C16:C26"/>
    <mergeCell ref="C29:C38"/>
    <mergeCell ref="C41:C47"/>
    <mergeCell ref="C50:C53"/>
  </mergeCells>
  <pageMargins left="0.7" right="0.7" top="0.75" bottom="0.75" header="0.3" footer="0.3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 dane zbiorcze 2025_kw_4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Tomczyk</dc:creator>
  <cp:lastModifiedBy>Barbara Tomczyk</cp:lastModifiedBy>
  <cp:lastPrinted>2026-01-15T08:57:11Z</cp:lastPrinted>
  <dcterms:created xsi:type="dcterms:W3CDTF">2026-01-13T13:14:10Z</dcterms:created>
  <dcterms:modified xsi:type="dcterms:W3CDTF">2026-01-15T08:57:18Z</dcterms:modified>
</cp:coreProperties>
</file>