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J_WYB\Meldunki kwartalne i wyborcze wow\Kwartalny 2025\I Kwartał 2025\"/>
    </mc:Choice>
  </mc:AlternateContent>
  <xr:revisionPtr revIDLastSave="0" documentId="14_{7222C772-DC53-48D0-9081-34377029C073}" xr6:coauthVersionLast="36" xr6:coauthVersionMax="36" xr10:uidLastSave="{00000000-0000-0000-0000-000000000000}"/>
  <bookViews>
    <workbookView xWindow="0" yWindow="0" windowWidth="38400" windowHeight="17610" xr2:uid="{00000000-000D-0000-FFFF-FFFF00000000}"/>
  </bookViews>
  <sheets>
    <sheet name="Gminy dane zbiorcze 2025_kw_1" sheetId="1" r:id="rId1"/>
  </sheets>
  <calcPr calcId="191029"/>
</workbook>
</file>

<file path=xl/calcChain.xml><?xml version="1.0" encoding="utf-8"?>
<calcChain xmlns="http://schemas.openxmlformats.org/spreadsheetml/2006/main">
  <c r="L52" i="1" l="1"/>
  <c r="E12" i="1" l="1"/>
  <c r="F12" i="1"/>
  <c r="G12" i="1"/>
  <c r="H12" i="1"/>
  <c r="I12" i="1"/>
  <c r="J12" i="1"/>
  <c r="K12" i="1"/>
  <c r="L12" i="1"/>
  <c r="E25" i="1"/>
  <c r="F25" i="1"/>
  <c r="G25" i="1"/>
  <c r="H25" i="1"/>
  <c r="I25" i="1"/>
  <c r="J25" i="1"/>
  <c r="K25" i="1"/>
  <c r="L25" i="1"/>
  <c r="E37" i="1"/>
  <c r="F37" i="1"/>
  <c r="G37" i="1"/>
  <c r="H37" i="1"/>
  <c r="I37" i="1"/>
  <c r="J37" i="1"/>
  <c r="K37" i="1"/>
  <c r="L37" i="1"/>
  <c r="E52" i="1"/>
  <c r="F52" i="1"/>
  <c r="G52" i="1"/>
  <c r="H52" i="1"/>
  <c r="I52" i="1"/>
  <c r="J52" i="1"/>
  <c r="K52" i="1"/>
  <c r="E46" i="1"/>
  <c r="F46" i="1"/>
  <c r="G46" i="1"/>
  <c r="H46" i="1"/>
  <c r="I46" i="1"/>
  <c r="J46" i="1"/>
  <c r="K46" i="1"/>
  <c r="L46" i="1"/>
  <c r="D46" i="1"/>
  <c r="D52" i="1"/>
  <c r="D37" i="1"/>
  <c r="D25" i="1"/>
  <c r="D12" i="1"/>
</calcChain>
</file>

<file path=xl/sharedStrings.xml><?xml version="1.0" encoding="utf-8"?>
<sst xmlns="http://schemas.openxmlformats.org/spreadsheetml/2006/main" count="107" uniqueCount="100">
  <si>
    <t>Kod TERYT</t>
  </si>
  <si>
    <t>Gmina</t>
  </si>
  <si>
    <t>Delegatura</t>
  </si>
  <si>
    <t>100901</t>
  </si>
  <si>
    <t>gm. Działoszyn</t>
  </si>
  <si>
    <t>100902</t>
  </si>
  <si>
    <t>gm. Kiełczygłów</t>
  </si>
  <si>
    <t>100903</t>
  </si>
  <si>
    <t>gm. Nowa Brzeźnica</t>
  </si>
  <si>
    <t>100904</t>
  </si>
  <si>
    <t>gm. Pajęczno</t>
  </si>
  <si>
    <t>100905</t>
  </si>
  <si>
    <t>gm. Rząśnia</t>
  </si>
  <si>
    <t>100906</t>
  </si>
  <si>
    <t>gm. Siemkowice</t>
  </si>
  <si>
    <t>100907</t>
  </si>
  <si>
    <t>gm. Strzelce Wielkie</t>
  </si>
  <si>
    <t>100908</t>
  </si>
  <si>
    <t>gm. Sulmierzyce</t>
  </si>
  <si>
    <t>101401</t>
  </si>
  <si>
    <t>m. Sieradz</t>
  </si>
  <si>
    <t>101402</t>
  </si>
  <si>
    <t>gm. Błaszki</t>
  </si>
  <si>
    <t>101403</t>
  </si>
  <si>
    <t>gm. Brąszewice</t>
  </si>
  <si>
    <t>101404</t>
  </si>
  <si>
    <t>gm. Brzeźnio</t>
  </si>
  <si>
    <t>101405</t>
  </si>
  <si>
    <t>gm. Burzenin</t>
  </si>
  <si>
    <t>101406</t>
  </si>
  <si>
    <t>gm. Goszczanów</t>
  </si>
  <si>
    <t>101407</t>
  </si>
  <si>
    <t>gm. Klonowa</t>
  </si>
  <si>
    <t>101408</t>
  </si>
  <si>
    <t>gm. Sieradz</t>
  </si>
  <si>
    <t>101409</t>
  </si>
  <si>
    <t>gm. Warta</t>
  </si>
  <si>
    <t>101410</t>
  </si>
  <si>
    <t>gm. Wróblew</t>
  </si>
  <si>
    <t>101411</t>
  </si>
  <si>
    <t>gm. Złoczew</t>
  </si>
  <si>
    <t>101701</t>
  </si>
  <si>
    <t>gm. Biała</t>
  </si>
  <si>
    <t>101702</t>
  </si>
  <si>
    <t>gm. Czarnożyły</t>
  </si>
  <si>
    <t>101703</t>
  </si>
  <si>
    <t>gm. Konopnica</t>
  </si>
  <si>
    <t>101704</t>
  </si>
  <si>
    <t>gm. Mokrsko</t>
  </si>
  <si>
    <t>101705</t>
  </si>
  <si>
    <t>gm. Osjaków</t>
  </si>
  <si>
    <t>101706</t>
  </si>
  <si>
    <t>gm. Ostrówek</t>
  </si>
  <si>
    <t>101707</t>
  </si>
  <si>
    <t>gm. Pątnów</t>
  </si>
  <si>
    <t>101708</t>
  </si>
  <si>
    <t>gm. Skomlin</t>
  </si>
  <si>
    <t>101709</t>
  </si>
  <si>
    <t>gm. Wieluń</t>
  </si>
  <si>
    <t>101710</t>
  </si>
  <si>
    <t>gm. Wierzchlas</t>
  </si>
  <si>
    <t>101801</t>
  </si>
  <si>
    <t>gm. Bolesławiec</t>
  </si>
  <si>
    <t>101802</t>
  </si>
  <si>
    <t>gm. Czastary</t>
  </si>
  <si>
    <t>101803</t>
  </si>
  <si>
    <t>gm. Galewice</t>
  </si>
  <si>
    <t>101804</t>
  </si>
  <si>
    <t>gm. Lututów</t>
  </si>
  <si>
    <t>101805</t>
  </si>
  <si>
    <t>gm. Łubnice</t>
  </si>
  <si>
    <t>101806</t>
  </si>
  <si>
    <t>gm. Sokolniki</t>
  </si>
  <si>
    <t>101807</t>
  </si>
  <si>
    <t>gm. Wieruszów</t>
  </si>
  <si>
    <t>101901</t>
  </si>
  <si>
    <t>m. Zduńska Wola</t>
  </si>
  <si>
    <t>101902</t>
  </si>
  <si>
    <t>gm. Szadek</t>
  </si>
  <si>
    <t>101903</t>
  </si>
  <si>
    <t>gm. Zapolice</t>
  </si>
  <si>
    <t>101904</t>
  </si>
  <si>
    <t>gm. Zduńska Wola</t>
  </si>
  <si>
    <t>W tym liczba wyborców posiadających obywatelstwo krajów UE</t>
  </si>
  <si>
    <t>Liczba wyborców ujętych w stałym obwodzie w CRW na wniosek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</si>
  <si>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</si>
  <si>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</si>
  <si>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</si>
  <si>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Liczba wyborców ujętych w stałym obwodzie w CRW z urzędu na podstawie adresu stałego zameldowania</t>
  </si>
  <si>
    <t xml:space="preserve">Liczba mieszkańców </t>
  </si>
  <si>
    <t xml:space="preserve">Liczba wyborców </t>
  </si>
  <si>
    <t xml:space="preserve">W tym liczba wyborców posiadających obywatelstwo UK </t>
  </si>
  <si>
    <t>powiat pajęczański</t>
  </si>
  <si>
    <t>powiat sieradzki</t>
  </si>
  <si>
    <t>powiat wieluński</t>
  </si>
  <si>
    <t>powiat wieruszowski</t>
  </si>
  <si>
    <t>powiat zduńskowolski</t>
  </si>
  <si>
    <t>Komisarz  Sieradz I</t>
  </si>
  <si>
    <t>Komisarz  Sieradz II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</si>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</sst>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/>
    <xf numFmtId="0" fontId="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showWhiteSpace="0" view="pageLayout" zoomScaleNormal="100" workbookViewId="0">
      <selection activeCell="P15" sqref="P15"/>
    </sheetView>
  </sheetViews>
  <sheetFormatPr defaultRowHeight="14.5" x14ac:dyDescent="0.35"/>
  <cols>
    <col min="2" max="2" width="17.6328125" bestFit="1" customWidth="1"/>
    <col min="3" max="3" width="14.6328125" style="7" customWidth="1"/>
    <col min="4" max="4" width="12.36328125" customWidth="1"/>
    <col min="5" max="5" width="10.36328125" customWidth="1"/>
    <col min="6" max="6" width="28.90625" customWidth="1"/>
    <col min="7" max="7" width="16" customWidth="1"/>
    <col min="8" max="8" width="21" customWidth="1"/>
    <col min="9" max="9" width="17" customWidth="1"/>
    <col min="10" max="10" width="18.6328125" customWidth="1"/>
    <col min="11" max="11" width="24.6328125" customWidth="1"/>
    <col min="12" max="12" width="24" customWidth="1"/>
  </cols>
  <sheetData>
    <row r="1" spans="1:12" s="12" customFormat="1" ht="58.5" thickBot="1" x14ac:dyDescent="0.4">
      <c r="A1" s="8" t="s">
        <v>0</v>
      </c>
      <c r="B1" s="8" t="s">
        <v>1</v>
      </c>
      <c r="C1" s="8" t="s">
        <v>2</v>
      </c>
      <c r="D1" s="9" t="s">
        <v>89</v>
      </c>
      <c r="E1" s="9" t="s">
        <v>90</v>
      </c>
      <c r="F1" s="9" t="s">
        <v>88</v>
      </c>
      <c r="G1" s="9" t="s">
        <v>84</v>
      </c>
      <c r="H1" s="9" t="s">
        <v>83</v>
      </c>
      <c r="I1" s="10" t="s">
        <v>91</v>
      </c>
      <c r="J1" s="11" t="s">
        <v>85</v>
      </c>
      <c r="K1" s="11" t="s">
        <v>86</v>
      </c>
      <c r="L1" s="11" t="s">
        <v>87</v>
      </c>
    </row>
    <row r="2" spans="1:12" s="4" customFormat="1" x14ac:dyDescent="0.35">
      <c r="A2" s="2"/>
      <c r="B2" s="2"/>
      <c r="C2" s="6"/>
      <c r="D2" s="3"/>
      <c r="E2" s="3"/>
      <c r="F2" s="3"/>
      <c r="G2" s="3"/>
      <c r="H2" s="3"/>
      <c r="I2" s="2"/>
      <c r="J2" s="2"/>
      <c r="K2" s="2"/>
      <c r="L2" s="2"/>
    </row>
    <row r="3" spans="1:12" s="4" customFormat="1" ht="15" thickBot="1" x14ac:dyDescent="0.4">
      <c r="A3" s="25" t="s">
        <v>92</v>
      </c>
      <c r="B3" s="25"/>
      <c r="C3" s="25"/>
      <c r="D3" s="3"/>
      <c r="E3" s="3"/>
      <c r="F3" s="3"/>
      <c r="G3" s="3"/>
      <c r="H3" s="3"/>
      <c r="I3" s="2"/>
      <c r="J3" s="2"/>
      <c r="K3" s="2"/>
      <c r="L3" s="2"/>
    </row>
    <row r="4" spans="1:12" ht="29.5" customHeight="1" x14ac:dyDescent="0.35">
      <c r="A4" s="17" t="s">
        <v>3</v>
      </c>
      <c r="B4" s="18" t="s">
        <v>4</v>
      </c>
      <c r="C4" s="13" t="s">
        <v>98</v>
      </c>
      <c r="D4" s="18">
        <v>11553</v>
      </c>
      <c r="E4" s="18">
        <v>9557</v>
      </c>
      <c r="F4" s="18">
        <v>9454</v>
      </c>
      <c r="G4" s="18">
        <v>98</v>
      </c>
      <c r="H4" s="18">
        <v>0</v>
      </c>
      <c r="I4" s="18">
        <v>0</v>
      </c>
      <c r="J4" s="18">
        <v>26</v>
      </c>
      <c r="K4" s="18">
        <v>0</v>
      </c>
      <c r="L4" s="19">
        <v>0</v>
      </c>
    </row>
    <row r="5" spans="1:12" x14ac:dyDescent="0.35">
      <c r="A5" s="20" t="s">
        <v>5</v>
      </c>
      <c r="B5" s="1" t="s">
        <v>6</v>
      </c>
      <c r="C5" s="14"/>
      <c r="D5" s="1">
        <v>3808</v>
      </c>
      <c r="E5" s="1">
        <v>3194</v>
      </c>
      <c r="F5" s="1">
        <v>3136</v>
      </c>
      <c r="G5" s="1">
        <v>58</v>
      </c>
      <c r="H5" s="1">
        <v>0</v>
      </c>
      <c r="I5" s="1">
        <v>0</v>
      </c>
      <c r="J5" s="1">
        <v>5</v>
      </c>
      <c r="K5" s="1">
        <v>0</v>
      </c>
      <c r="L5" s="21">
        <v>0</v>
      </c>
    </row>
    <row r="6" spans="1:12" x14ac:dyDescent="0.35">
      <c r="A6" s="20" t="s">
        <v>7</v>
      </c>
      <c r="B6" s="1" t="s">
        <v>8</v>
      </c>
      <c r="C6" s="14"/>
      <c r="D6" s="1">
        <v>4300</v>
      </c>
      <c r="E6" s="1">
        <v>3613</v>
      </c>
      <c r="F6" s="1">
        <v>3549</v>
      </c>
      <c r="G6" s="1">
        <v>64</v>
      </c>
      <c r="H6" s="1">
        <v>1</v>
      </c>
      <c r="I6" s="1">
        <v>0</v>
      </c>
      <c r="J6" s="1">
        <v>4</v>
      </c>
      <c r="K6" s="1">
        <v>0</v>
      </c>
      <c r="L6" s="21">
        <v>0</v>
      </c>
    </row>
    <row r="7" spans="1:12" x14ac:dyDescent="0.35">
      <c r="A7" s="20" t="s">
        <v>9</v>
      </c>
      <c r="B7" s="1" t="s">
        <v>10</v>
      </c>
      <c r="C7" s="14"/>
      <c r="D7" s="1">
        <v>10922</v>
      </c>
      <c r="E7" s="1">
        <v>9036</v>
      </c>
      <c r="F7" s="1">
        <v>8929</v>
      </c>
      <c r="G7" s="1">
        <v>107</v>
      </c>
      <c r="H7" s="1">
        <v>0</v>
      </c>
      <c r="I7" s="1">
        <v>0</v>
      </c>
      <c r="J7" s="1">
        <v>32</v>
      </c>
      <c r="K7" s="1">
        <v>0</v>
      </c>
      <c r="L7" s="21">
        <v>0</v>
      </c>
    </row>
    <row r="8" spans="1:12" x14ac:dyDescent="0.35">
      <c r="A8" s="20" t="s">
        <v>11</v>
      </c>
      <c r="B8" s="1" t="s">
        <v>12</v>
      </c>
      <c r="C8" s="14"/>
      <c r="D8" s="1">
        <v>5264</v>
      </c>
      <c r="E8" s="1">
        <v>4225</v>
      </c>
      <c r="F8" s="1">
        <v>3836</v>
      </c>
      <c r="G8" s="1">
        <v>147</v>
      </c>
      <c r="H8" s="1">
        <v>0</v>
      </c>
      <c r="I8" s="1">
        <v>0</v>
      </c>
      <c r="J8" s="1">
        <v>13</v>
      </c>
      <c r="K8" s="1">
        <v>0</v>
      </c>
      <c r="L8" s="21">
        <v>0</v>
      </c>
    </row>
    <row r="9" spans="1:12" x14ac:dyDescent="0.35">
      <c r="A9" s="20" t="s">
        <v>13</v>
      </c>
      <c r="B9" s="1" t="s">
        <v>14</v>
      </c>
      <c r="C9" s="14"/>
      <c r="D9" s="1">
        <v>4663</v>
      </c>
      <c r="E9" s="1">
        <v>3827</v>
      </c>
      <c r="F9" s="1">
        <v>3757</v>
      </c>
      <c r="G9" s="1">
        <v>64</v>
      </c>
      <c r="H9" s="1">
        <v>0</v>
      </c>
      <c r="I9" s="1">
        <v>0</v>
      </c>
      <c r="J9" s="1">
        <v>13</v>
      </c>
      <c r="K9" s="1">
        <v>0</v>
      </c>
      <c r="L9" s="21">
        <v>0</v>
      </c>
    </row>
    <row r="10" spans="1:12" x14ac:dyDescent="0.35">
      <c r="A10" s="20" t="s">
        <v>15</v>
      </c>
      <c r="B10" s="1" t="s">
        <v>16</v>
      </c>
      <c r="C10" s="14"/>
      <c r="D10" s="1">
        <v>4322</v>
      </c>
      <c r="E10" s="1">
        <v>3639</v>
      </c>
      <c r="F10" s="1">
        <v>3605</v>
      </c>
      <c r="G10" s="1">
        <v>34</v>
      </c>
      <c r="H10" s="1">
        <v>1</v>
      </c>
      <c r="I10" s="1">
        <v>0</v>
      </c>
      <c r="J10" s="1">
        <v>12</v>
      </c>
      <c r="K10" s="1">
        <v>0</v>
      </c>
      <c r="L10" s="21">
        <v>0</v>
      </c>
    </row>
    <row r="11" spans="1:12" ht="15" thickBot="1" x14ac:dyDescent="0.4">
      <c r="A11" s="22" t="s">
        <v>17</v>
      </c>
      <c r="B11" s="23" t="s">
        <v>18</v>
      </c>
      <c r="C11" s="15"/>
      <c r="D11" s="23">
        <v>4334</v>
      </c>
      <c r="E11" s="23">
        <v>3571</v>
      </c>
      <c r="F11" s="23">
        <v>3478</v>
      </c>
      <c r="G11" s="23">
        <v>91</v>
      </c>
      <c r="H11" s="23">
        <v>1</v>
      </c>
      <c r="I11" s="23">
        <v>0</v>
      </c>
      <c r="J11" s="23">
        <v>6</v>
      </c>
      <c r="K11" s="23">
        <v>0</v>
      </c>
      <c r="L11" s="24">
        <v>0</v>
      </c>
    </row>
    <row r="12" spans="1:12" x14ac:dyDescent="0.35">
      <c r="A12" s="5"/>
      <c r="B12" s="5"/>
      <c r="C12" s="26" t="s">
        <v>99</v>
      </c>
      <c r="D12" s="27">
        <f>SUM(D4:D11)</f>
        <v>49166</v>
      </c>
      <c r="E12" s="27">
        <f t="shared" ref="E12:L12" si="0">SUM(E4:E11)</f>
        <v>40662</v>
      </c>
      <c r="F12" s="27">
        <f t="shared" si="0"/>
        <v>39744</v>
      </c>
      <c r="G12" s="27">
        <f t="shared" si="0"/>
        <v>663</v>
      </c>
      <c r="H12" s="27">
        <f t="shared" si="0"/>
        <v>3</v>
      </c>
      <c r="I12" s="27">
        <f t="shared" si="0"/>
        <v>0</v>
      </c>
      <c r="J12" s="27">
        <f t="shared" si="0"/>
        <v>111</v>
      </c>
      <c r="K12" s="27">
        <f t="shared" si="0"/>
        <v>0</v>
      </c>
      <c r="L12" s="27">
        <f t="shared" si="0"/>
        <v>0</v>
      </c>
    </row>
    <row r="13" spans="1:12" ht="15" thickBot="1" x14ac:dyDescent="0.4">
      <c r="A13" s="16" t="s">
        <v>93</v>
      </c>
      <c r="B13" s="16"/>
      <c r="C13" s="16"/>
    </row>
    <row r="14" spans="1:12" x14ac:dyDescent="0.35">
      <c r="A14" s="17" t="s">
        <v>19</v>
      </c>
      <c r="B14" s="18" t="s">
        <v>20</v>
      </c>
      <c r="C14" s="13" t="s">
        <v>97</v>
      </c>
      <c r="D14" s="18">
        <v>37123</v>
      </c>
      <c r="E14" s="18">
        <v>31053</v>
      </c>
      <c r="F14" s="18">
        <v>30766</v>
      </c>
      <c r="G14" s="18">
        <v>285</v>
      </c>
      <c r="H14" s="18">
        <v>2</v>
      </c>
      <c r="I14" s="18">
        <v>0</v>
      </c>
      <c r="J14" s="18">
        <v>167</v>
      </c>
      <c r="K14" s="18">
        <v>0</v>
      </c>
      <c r="L14" s="19">
        <v>0</v>
      </c>
    </row>
    <row r="15" spans="1:12" x14ac:dyDescent="0.35">
      <c r="A15" s="20" t="s">
        <v>21</v>
      </c>
      <c r="B15" s="1" t="s">
        <v>22</v>
      </c>
      <c r="C15" s="14"/>
      <c r="D15" s="1">
        <v>13804</v>
      </c>
      <c r="E15" s="1">
        <v>11227</v>
      </c>
      <c r="F15" s="1">
        <v>11065</v>
      </c>
      <c r="G15" s="1">
        <v>162</v>
      </c>
      <c r="H15" s="1">
        <v>0</v>
      </c>
      <c r="I15" s="1">
        <v>0</v>
      </c>
      <c r="J15" s="1">
        <v>31</v>
      </c>
      <c r="K15" s="1">
        <v>0</v>
      </c>
      <c r="L15" s="21">
        <v>0</v>
      </c>
    </row>
    <row r="16" spans="1:12" x14ac:dyDescent="0.35">
      <c r="A16" s="20" t="s">
        <v>23</v>
      </c>
      <c r="B16" s="1" t="s">
        <v>24</v>
      </c>
      <c r="C16" s="14"/>
      <c r="D16" s="1">
        <v>4362</v>
      </c>
      <c r="E16" s="1">
        <v>3444</v>
      </c>
      <c r="F16" s="1">
        <v>3392</v>
      </c>
      <c r="G16" s="1">
        <v>52</v>
      </c>
      <c r="H16" s="1">
        <v>0</v>
      </c>
      <c r="I16" s="1">
        <v>0</v>
      </c>
      <c r="J16" s="1">
        <v>22</v>
      </c>
      <c r="K16" s="1">
        <v>0</v>
      </c>
      <c r="L16" s="21">
        <v>0</v>
      </c>
    </row>
    <row r="17" spans="1:12" x14ac:dyDescent="0.35">
      <c r="A17" s="20" t="s">
        <v>25</v>
      </c>
      <c r="B17" s="1" t="s">
        <v>26</v>
      </c>
      <c r="C17" s="14"/>
      <c r="D17" s="1">
        <v>6234</v>
      </c>
      <c r="E17" s="1">
        <v>5041</v>
      </c>
      <c r="F17" s="1">
        <v>5002</v>
      </c>
      <c r="G17" s="1">
        <v>39</v>
      </c>
      <c r="H17" s="1">
        <v>0</v>
      </c>
      <c r="I17" s="1">
        <v>0</v>
      </c>
      <c r="J17" s="1">
        <v>17</v>
      </c>
      <c r="K17" s="1">
        <v>0</v>
      </c>
      <c r="L17" s="21">
        <v>0</v>
      </c>
    </row>
    <row r="18" spans="1:12" x14ac:dyDescent="0.35">
      <c r="A18" s="20" t="s">
        <v>27</v>
      </c>
      <c r="B18" s="1" t="s">
        <v>28</v>
      </c>
      <c r="C18" s="14"/>
      <c r="D18" s="1">
        <v>5271</v>
      </c>
      <c r="E18" s="1">
        <v>4297</v>
      </c>
      <c r="F18" s="1">
        <v>4257</v>
      </c>
      <c r="G18" s="1">
        <v>40</v>
      </c>
      <c r="H18" s="1">
        <v>0</v>
      </c>
      <c r="I18" s="1">
        <v>0</v>
      </c>
      <c r="J18" s="1">
        <v>16</v>
      </c>
      <c r="K18" s="1">
        <v>0</v>
      </c>
      <c r="L18" s="21">
        <v>0</v>
      </c>
    </row>
    <row r="19" spans="1:12" x14ac:dyDescent="0.35">
      <c r="A19" s="20" t="s">
        <v>29</v>
      </c>
      <c r="B19" s="1" t="s">
        <v>30</v>
      </c>
      <c r="C19" s="14"/>
      <c r="D19" s="1">
        <v>5176</v>
      </c>
      <c r="E19" s="1">
        <v>4192</v>
      </c>
      <c r="F19" s="1">
        <v>4128</v>
      </c>
      <c r="G19" s="1">
        <v>64</v>
      </c>
      <c r="H19" s="1">
        <v>0</v>
      </c>
      <c r="I19" s="1">
        <v>0</v>
      </c>
      <c r="J19" s="1">
        <v>13</v>
      </c>
      <c r="K19" s="1">
        <v>0</v>
      </c>
      <c r="L19" s="21">
        <v>0</v>
      </c>
    </row>
    <row r="20" spans="1:12" x14ac:dyDescent="0.35">
      <c r="A20" s="20" t="s">
        <v>31</v>
      </c>
      <c r="B20" s="1" t="s">
        <v>32</v>
      </c>
      <c r="C20" s="14"/>
      <c r="D20" s="1">
        <v>2788</v>
      </c>
      <c r="E20" s="1">
        <v>2239</v>
      </c>
      <c r="F20" s="1">
        <v>2222</v>
      </c>
      <c r="G20" s="1">
        <v>17</v>
      </c>
      <c r="H20" s="1">
        <v>0</v>
      </c>
      <c r="I20" s="1">
        <v>0</v>
      </c>
      <c r="J20" s="1">
        <v>9</v>
      </c>
      <c r="K20" s="1">
        <v>0</v>
      </c>
      <c r="L20" s="21">
        <v>0</v>
      </c>
    </row>
    <row r="21" spans="1:12" x14ac:dyDescent="0.35">
      <c r="A21" s="20" t="s">
        <v>33</v>
      </c>
      <c r="B21" s="1" t="s">
        <v>34</v>
      </c>
      <c r="C21" s="14"/>
      <c r="D21" s="1">
        <v>10771</v>
      </c>
      <c r="E21" s="1">
        <v>8554</v>
      </c>
      <c r="F21" s="1">
        <v>8495</v>
      </c>
      <c r="G21" s="1">
        <v>59</v>
      </c>
      <c r="H21" s="1">
        <v>0</v>
      </c>
      <c r="I21" s="1">
        <v>0</v>
      </c>
      <c r="J21" s="1">
        <v>66</v>
      </c>
      <c r="K21" s="1">
        <v>0</v>
      </c>
      <c r="L21" s="21">
        <v>0</v>
      </c>
    </row>
    <row r="22" spans="1:12" x14ac:dyDescent="0.35">
      <c r="A22" s="20" t="s">
        <v>35</v>
      </c>
      <c r="B22" s="1" t="s">
        <v>36</v>
      </c>
      <c r="C22" s="14"/>
      <c r="D22" s="1">
        <v>11907</v>
      </c>
      <c r="E22" s="1">
        <v>9670</v>
      </c>
      <c r="F22" s="1">
        <v>9539</v>
      </c>
      <c r="G22" s="1">
        <v>131</v>
      </c>
      <c r="H22" s="1">
        <v>0</v>
      </c>
      <c r="I22" s="1">
        <v>0</v>
      </c>
      <c r="J22" s="1">
        <v>123</v>
      </c>
      <c r="K22" s="1">
        <v>0</v>
      </c>
      <c r="L22" s="21">
        <v>0</v>
      </c>
    </row>
    <row r="23" spans="1:12" x14ac:dyDescent="0.35">
      <c r="A23" s="20" t="s">
        <v>37</v>
      </c>
      <c r="B23" s="1" t="s">
        <v>38</v>
      </c>
      <c r="C23" s="14"/>
      <c r="D23" s="1">
        <v>5893</v>
      </c>
      <c r="E23" s="1">
        <v>4805</v>
      </c>
      <c r="F23" s="1">
        <v>4777</v>
      </c>
      <c r="G23" s="1">
        <v>28</v>
      </c>
      <c r="H23" s="1">
        <v>0</v>
      </c>
      <c r="I23" s="1">
        <v>0</v>
      </c>
      <c r="J23" s="1">
        <v>18</v>
      </c>
      <c r="K23" s="1">
        <v>0</v>
      </c>
      <c r="L23" s="21">
        <v>0</v>
      </c>
    </row>
    <row r="24" spans="1:12" ht="15" thickBot="1" x14ac:dyDescent="0.4">
      <c r="A24" s="22" t="s">
        <v>39</v>
      </c>
      <c r="B24" s="23" t="s">
        <v>40</v>
      </c>
      <c r="C24" s="15"/>
      <c r="D24" s="23">
        <v>6966</v>
      </c>
      <c r="E24" s="23">
        <v>5682</v>
      </c>
      <c r="F24" s="23">
        <v>5542</v>
      </c>
      <c r="G24" s="23">
        <v>86</v>
      </c>
      <c r="H24" s="23">
        <v>0</v>
      </c>
      <c r="I24" s="23">
        <v>0</v>
      </c>
      <c r="J24" s="23">
        <v>26</v>
      </c>
      <c r="K24" s="23">
        <v>0</v>
      </c>
      <c r="L24" s="24">
        <v>0</v>
      </c>
    </row>
    <row r="25" spans="1:12" x14ac:dyDescent="0.35">
      <c r="C25" s="26" t="s">
        <v>99</v>
      </c>
      <c r="D25" s="28">
        <f>SUM(D14:D24)</f>
        <v>110295</v>
      </c>
      <c r="E25" s="28">
        <f t="shared" ref="E25:L25" si="1">SUM(E14:E24)</f>
        <v>90204</v>
      </c>
      <c r="F25" s="28">
        <f t="shared" si="1"/>
        <v>89185</v>
      </c>
      <c r="G25" s="28">
        <f t="shared" si="1"/>
        <v>963</v>
      </c>
      <c r="H25" s="28">
        <f t="shared" si="1"/>
        <v>2</v>
      </c>
      <c r="I25" s="28">
        <f t="shared" si="1"/>
        <v>0</v>
      </c>
      <c r="J25" s="28">
        <f t="shared" si="1"/>
        <v>508</v>
      </c>
      <c r="K25" s="28">
        <f t="shared" si="1"/>
        <v>0</v>
      </c>
      <c r="L25" s="28">
        <f t="shared" si="1"/>
        <v>0</v>
      </c>
    </row>
    <row r="26" spans="1:12" ht="15" thickBot="1" x14ac:dyDescent="0.4">
      <c r="A26" s="16" t="s">
        <v>94</v>
      </c>
      <c r="B26" s="16"/>
      <c r="C26" s="16"/>
    </row>
    <row r="27" spans="1:12" x14ac:dyDescent="0.35">
      <c r="A27" s="17" t="s">
        <v>41</v>
      </c>
      <c r="B27" s="18" t="s">
        <v>42</v>
      </c>
      <c r="C27" s="13" t="s">
        <v>98</v>
      </c>
      <c r="D27" s="18">
        <v>5315</v>
      </c>
      <c r="E27" s="18">
        <v>4281</v>
      </c>
      <c r="F27" s="18">
        <v>4259</v>
      </c>
      <c r="G27" s="18">
        <v>22</v>
      </c>
      <c r="H27" s="18">
        <v>0</v>
      </c>
      <c r="I27" s="18">
        <v>0</v>
      </c>
      <c r="J27" s="18">
        <v>8</v>
      </c>
      <c r="K27" s="18">
        <v>0</v>
      </c>
      <c r="L27" s="19">
        <v>0</v>
      </c>
    </row>
    <row r="28" spans="1:12" x14ac:dyDescent="0.35">
      <c r="A28" s="20" t="s">
        <v>43</v>
      </c>
      <c r="B28" s="1" t="s">
        <v>44</v>
      </c>
      <c r="C28" s="14"/>
      <c r="D28" s="1">
        <v>4351</v>
      </c>
      <c r="E28" s="1">
        <v>3554</v>
      </c>
      <c r="F28" s="1">
        <v>3538</v>
      </c>
      <c r="G28" s="1">
        <v>16</v>
      </c>
      <c r="H28" s="1">
        <v>1</v>
      </c>
      <c r="I28" s="1">
        <v>0</v>
      </c>
      <c r="J28" s="1">
        <v>10</v>
      </c>
      <c r="K28" s="1">
        <v>0</v>
      </c>
      <c r="L28" s="21">
        <v>0</v>
      </c>
    </row>
    <row r="29" spans="1:12" x14ac:dyDescent="0.35">
      <c r="A29" s="20" t="s">
        <v>45</v>
      </c>
      <c r="B29" s="1" t="s">
        <v>46</v>
      </c>
      <c r="C29" s="14"/>
      <c r="D29" s="1">
        <v>3659</v>
      </c>
      <c r="E29" s="1">
        <v>3045</v>
      </c>
      <c r="F29" s="1">
        <v>2892</v>
      </c>
      <c r="G29" s="1">
        <v>153</v>
      </c>
      <c r="H29" s="1">
        <v>0</v>
      </c>
      <c r="I29" s="1">
        <v>0</v>
      </c>
      <c r="J29" s="1">
        <v>7</v>
      </c>
      <c r="K29" s="1">
        <v>0</v>
      </c>
      <c r="L29" s="21">
        <v>0</v>
      </c>
    </row>
    <row r="30" spans="1:12" x14ac:dyDescent="0.35">
      <c r="A30" s="20" t="s">
        <v>47</v>
      </c>
      <c r="B30" s="1" t="s">
        <v>48</v>
      </c>
      <c r="C30" s="14"/>
      <c r="D30" s="1">
        <v>5137</v>
      </c>
      <c r="E30" s="1">
        <v>4193</v>
      </c>
      <c r="F30" s="1">
        <v>4171</v>
      </c>
      <c r="G30" s="1">
        <v>22</v>
      </c>
      <c r="H30" s="1">
        <v>0</v>
      </c>
      <c r="I30" s="1">
        <v>0</v>
      </c>
      <c r="J30" s="1">
        <v>7</v>
      </c>
      <c r="K30" s="1">
        <v>0</v>
      </c>
      <c r="L30" s="21">
        <v>0</v>
      </c>
    </row>
    <row r="31" spans="1:12" x14ac:dyDescent="0.35">
      <c r="A31" s="20" t="s">
        <v>49</v>
      </c>
      <c r="B31" s="1" t="s">
        <v>50</v>
      </c>
      <c r="C31" s="14"/>
      <c r="D31" s="1">
        <v>4681</v>
      </c>
      <c r="E31" s="1">
        <v>3762</v>
      </c>
      <c r="F31" s="1">
        <v>3684</v>
      </c>
      <c r="G31" s="1">
        <v>78</v>
      </c>
      <c r="H31" s="1">
        <v>0</v>
      </c>
      <c r="I31" s="1">
        <v>0</v>
      </c>
      <c r="J31" s="1">
        <v>6</v>
      </c>
      <c r="K31" s="1">
        <v>0</v>
      </c>
      <c r="L31" s="21">
        <v>0</v>
      </c>
    </row>
    <row r="32" spans="1:12" x14ac:dyDescent="0.35">
      <c r="A32" s="20" t="s">
        <v>51</v>
      </c>
      <c r="B32" s="1" t="s">
        <v>52</v>
      </c>
      <c r="C32" s="14"/>
      <c r="D32" s="1">
        <v>4383</v>
      </c>
      <c r="E32" s="1">
        <v>3543</v>
      </c>
      <c r="F32" s="1">
        <v>3458</v>
      </c>
      <c r="G32" s="1">
        <v>85</v>
      </c>
      <c r="H32" s="1">
        <v>6</v>
      </c>
      <c r="I32" s="1">
        <v>0</v>
      </c>
      <c r="J32" s="1">
        <v>87</v>
      </c>
      <c r="K32" s="1">
        <v>0</v>
      </c>
      <c r="L32" s="21">
        <v>0</v>
      </c>
    </row>
    <row r="33" spans="1:12" x14ac:dyDescent="0.35">
      <c r="A33" s="20" t="s">
        <v>53</v>
      </c>
      <c r="B33" s="1" t="s">
        <v>54</v>
      </c>
      <c r="C33" s="14"/>
      <c r="D33" s="1">
        <v>6288</v>
      </c>
      <c r="E33" s="1">
        <v>5102</v>
      </c>
      <c r="F33" s="1">
        <v>5031</v>
      </c>
      <c r="G33" s="1">
        <v>71</v>
      </c>
      <c r="H33" s="1">
        <v>0</v>
      </c>
      <c r="I33" s="1">
        <v>0</v>
      </c>
      <c r="J33" s="1">
        <v>12</v>
      </c>
      <c r="K33" s="1">
        <v>0</v>
      </c>
      <c r="L33" s="21">
        <v>0</v>
      </c>
    </row>
    <row r="34" spans="1:12" x14ac:dyDescent="0.35">
      <c r="A34" s="20" t="s">
        <v>55</v>
      </c>
      <c r="B34" s="1" t="s">
        <v>56</v>
      </c>
      <c r="C34" s="14"/>
      <c r="D34" s="1">
        <v>3143</v>
      </c>
      <c r="E34" s="1">
        <v>2542</v>
      </c>
      <c r="F34" s="1">
        <v>2516</v>
      </c>
      <c r="G34" s="1">
        <v>26</v>
      </c>
      <c r="H34" s="1">
        <v>0</v>
      </c>
      <c r="I34" s="1">
        <v>0</v>
      </c>
      <c r="J34" s="1">
        <v>6</v>
      </c>
      <c r="K34" s="1">
        <v>0</v>
      </c>
      <c r="L34" s="21">
        <v>0</v>
      </c>
    </row>
    <row r="35" spans="1:12" x14ac:dyDescent="0.35">
      <c r="A35" s="20" t="s">
        <v>57</v>
      </c>
      <c r="B35" s="1" t="s">
        <v>58</v>
      </c>
      <c r="C35" s="14"/>
      <c r="D35" s="1">
        <v>29081</v>
      </c>
      <c r="E35" s="1">
        <v>24326</v>
      </c>
      <c r="F35" s="1">
        <v>24147</v>
      </c>
      <c r="G35" s="1">
        <v>179</v>
      </c>
      <c r="H35" s="1">
        <v>0</v>
      </c>
      <c r="I35" s="1">
        <v>0</v>
      </c>
      <c r="J35" s="1">
        <v>76</v>
      </c>
      <c r="K35" s="1">
        <v>0</v>
      </c>
      <c r="L35" s="21">
        <v>0</v>
      </c>
    </row>
    <row r="36" spans="1:12" ht="15" thickBot="1" x14ac:dyDescent="0.4">
      <c r="A36" s="22" t="s">
        <v>59</v>
      </c>
      <c r="B36" s="23" t="s">
        <v>60</v>
      </c>
      <c r="C36" s="15"/>
      <c r="D36" s="23">
        <v>6458</v>
      </c>
      <c r="E36" s="23">
        <v>5276</v>
      </c>
      <c r="F36" s="23">
        <v>5231</v>
      </c>
      <c r="G36" s="23">
        <v>45</v>
      </c>
      <c r="H36" s="23">
        <v>0</v>
      </c>
      <c r="I36" s="23">
        <v>0</v>
      </c>
      <c r="J36" s="23">
        <v>12</v>
      </c>
      <c r="K36" s="23">
        <v>0</v>
      </c>
      <c r="L36" s="24">
        <v>0</v>
      </c>
    </row>
    <row r="37" spans="1:12" x14ac:dyDescent="0.35">
      <c r="A37" s="5"/>
      <c r="B37" s="5"/>
      <c r="C37" s="26" t="s">
        <v>99</v>
      </c>
      <c r="D37" s="27">
        <f>SUM(D27:D36)</f>
        <v>72496</v>
      </c>
      <c r="E37" s="27">
        <f t="shared" ref="E37:L37" si="2">SUM(E27:E36)</f>
        <v>59624</v>
      </c>
      <c r="F37" s="27">
        <f t="shared" si="2"/>
        <v>58927</v>
      </c>
      <c r="G37" s="27">
        <f t="shared" si="2"/>
        <v>697</v>
      </c>
      <c r="H37" s="27">
        <f t="shared" si="2"/>
        <v>7</v>
      </c>
      <c r="I37" s="27">
        <f t="shared" si="2"/>
        <v>0</v>
      </c>
      <c r="J37" s="27">
        <f t="shared" si="2"/>
        <v>231</v>
      </c>
      <c r="K37" s="27">
        <f t="shared" si="2"/>
        <v>0</v>
      </c>
      <c r="L37" s="27">
        <f t="shared" si="2"/>
        <v>0</v>
      </c>
    </row>
    <row r="38" spans="1:12" ht="15" thickBot="1" x14ac:dyDescent="0.4">
      <c r="A38" s="16" t="s">
        <v>95</v>
      </c>
      <c r="B38" s="16"/>
      <c r="C38" s="16"/>
    </row>
    <row r="39" spans="1:12" x14ac:dyDescent="0.35">
      <c r="A39" s="17" t="s">
        <v>61</v>
      </c>
      <c r="B39" s="18" t="s">
        <v>62</v>
      </c>
      <c r="C39" s="13" t="s">
        <v>98</v>
      </c>
      <c r="D39" s="18">
        <v>3864</v>
      </c>
      <c r="E39" s="18">
        <v>3117</v>
      </c>
      <c r="F39" s="18">
        <v>3091</v>
      </c>
      <c r="G39" s="18">
        <v>26</v>
      </c>
      <c r="H39" s="18">
        <v>0</v>
      </c>
      <c r="I39" s="18">
        <v>0</v>
      </c>
      <c r="J39" s="18">
        <v>68</v>
      </c>
      <c r="K39" s="18">
        <v>0</v>
      </c>
      <c r="L39" s="19">
        <v>0</v>
      </c>
    </row>
    <row r="40" spans="1:12" x14ac:dyDescent="0.35">
      <c r="A40" s="20" t="s">
        <v>63</v>
      </c>
      <c r="B40" s="1" t="s">
        <v>64</v>
      </c>
      <c r="C40" s="14"/>
      <c r="D40" s="1">
        <v>3938</v>
      </c>
      <c r="E40" s="1">
        <v>3174</v>
      </c>
      <c r="F40" s="1">
        <v>3154</v>
      </c>
      <c r="G40" s="1">
        <v>20</v>
      </c>
      <c r="H40" s="1">
        <v>0</v>
      </c>
      <c r="I40" s="1">
        <v>0</v>
      </c>
      <c r="J40" s="1">
        <v>7</v>
      </c>
      <c r="K40" s="1">
        <v>0</v>
      </c>
      <c r="L40" s="21">
        <v>0</v>
      </c>
    </row>
    <row r="41" spans="1:12" x14ac:dyDescent="0.35">
      <c r="A41" s="20" t="s">
        <v>65</v>
      </c>
      <c r="B41" s="1" t="s">
        <v>66</v>
      </c>
      <c r="C41" s="14"/>
      <c r="D41" s="1">
        <v>6030</v>
      </c>
      <c r="E41" s="1">
        <v>4857</v>
      </c>
      <c r="F41" s="1">
        <v>4815</v>
      </c>
      <c r="G41" s="1">
        <v>42</v>
      </c>
      <c r="H41" s="1">
        <v>0</v>
      </c>
      <c r="I41" s="1">
        <v>0</v>
      </c>
      <c r="J41" s="1">
        <v>7</v>
      </c>
      <c r="K41" s="1">
        <v>0</v>
      </c>
      <c r="L41" s="21">
        <v>0</v>
      </c>
    </row>
    <row r="42" spans="1:12" x14ac:dyDescent="0.35">
      <c r="A42" s="20" t="s">
        <v>67</v>
      </c>
      <c r="B42" s="1" t="s">
        <v>68</v>
      </c>
      <c r="C42" s="14"/>
      <c r="D42" s="1">
        <v>4370</v>
      </c>
      <c r="E42" s="1">
        <v>3528</v>
      </c>
      <c r="F42" s="1">
        <v>3497</v>
      </c>
      <c r="G42" s="1">
        <v>31</v>
      </c>
      <c r="H42" s="1">
        <v>0</v>
      </c>
      <c r="I42" s="1">
        <v>0</v>
      </c>
      <c r="J42" s="1">
        <v>16</v>
      </c>
      <c r="K42" s="1">
        <v>0</v>
      </c>
      <c r="L42" s="21">
        <v>0</v>
      </c>
    </row>
    <row r="43" spans="1:12" x14ac:dyDescent="0.35">
      <c r="A43" s="20" t="s">
        <v>69</v>
      </c>
      <c r="B43" s="1" t="s">
        <v>70</v>
      </c>
      <c r="C43" s="14"/>
      <c r="D43" s="1">
        <v>3906</v>
      </c>
      <c r="E43" s="1">
        <v>3232</v>
      </c>
      <c r="F43" s="1">
        <v>3221</v>
      </c>
      <c r="G43" s="1">
        <v>11</v>
      </c>
      <c r="H43" s="1">
        <v>1</v>
      </c>
      <c r="I43" s="1">
        <v>0</v>
      </c>
      <c r="J43" s="1">
        <v>8</v>
      </c>
      <c r="K43" s="1">
        <v>0</v>
      </c>
      <c r="L43" s="21">
        <v>0</v>
      </c>
    </row>
    <row r="44" spans="1:12" x14ac:dyDescent="0.35">
      <c r="A44" s="20" t="s">
        <v>71</v>
      </c>
      <c r="B44" s="1" t="s">
        <v>72</v>
      </c>
      <c r="C44" s="14"/>
      <c r="D44" s="1">
        <v>5134</v>
      </c>
      <c r="E44" s="1">
        <v>4109</v>
      </c>
      <c r="F44" s="1">
        <v>4091</v>
      </c>
      <c r="G44" s="1">
        <v>18</v>
      </c>
      <c r="H44" s="1">
        <v>0</v>
      </c>
      <c r="I44" s="1">
        <v>0</v>
      </c>
      <c r="J44" s="1">
        <v>7</v>
      </c>
      <c r="K44" s="1">
        <v>0</v>
      </c>
      <c r="L44" s="21">
        <v>0</v>
      </c>
    </row>
    <row r="45" spans="1:12" ht="15" thickBot="1" x14ac:dyDescent="0.4">
      <c r="A45" s="22" t="s">
        <v>73</v>
      </c>
      <c r="B45" s="23" t="s">
        <v>74</v>
      </c>
      <c r="C45" s="15"/>
      <c r="D45" s="23">
        <v>13596</v>
      </c>
      <c r="E45" s="23">
        <v>11169</v>
      </c>
      <c r="F45" s="23">
        <v>11062</v>
      </c>
      <c r="G45" s="23">
        <v>107</v>
      </c>
      <c r="H45" s="23">
        <v>0</v>
      </c>
      <c r="I45" s="23">
        <v>0</v>
      </c>
      <c r="J45" s="23">
        <v>20</v>
      </c>
      <c r="K45" s="23">
        <v>0</v>
      </c>
      <c r="L45" s="24">
        <v>0</v>
      </c>
    </row>
    <row r="46" spans="1:12" x14ac:dyDescent="0.35">
      <c r="C46" s="26" t="s">
        <v>99</v>
      </c>
      <c r="D46" s="28">
        <f>SUM(D39:D45)</f>
        <v>40838</v>
      </c>
      <c r="E46" s="28">
        <f t="shared" ref="E46:L46" si="3">SUM(E39:E45)</f>
        <v>33186</v>
      </c>
      <c r="F46" s="28">
        <f t="shared" si="3"/>
        <v>32931</v>
      </c>
      <c r="G46" s="28">
        <f t="shared" si="3"/>
        <v>255</v>
      </c>
      <c r="H46" s="28">
        <f t="shared" si="3"/>
        <v>1</v>
      </c>
      <c r="I46" s="28">
        <f t="shared" si="3"/>
        <v>0</v>
      </c>
      <c r="J46" s="28">
        <f t="shared" si="3"/>
        <v>133</v>
      </c>
      <c r="K46" s="28">
        <f t="shared" si="3"/>
        <v>0</v>
      </c>
      <c r="L46" s="28">
        <f t="shared" si="3"/>
        <v>0</v>
      </c>
    </row>
    <row r="47" spans="1:12" ht="15" thickBot="1" x14ac:dyDescent="0.4">
      <c r="A47" s="16" t="s">
        <v>96</v>
      </c>
      <c r="B47" s="16"/>
      <c r="C47" s="16"/>
    </row>
    <row r="48" spans="1:12" x14ac:dyDescent="0.35">
      <c r="A48" s="17" t="s">
        <v>75</v>
      </c>
      <c r="B48" s="18" t="s">
        <v>76</v>
      </c>
      <c r="C48" s="13" t="s">
        <v>97</v>
      </c>
      <c r="D48" s="18">
        <v>36660</v>
      </c>
      <c r="E48" s="18">
        <v>30696</v>
      </c>
      <c r="F48" s="18">
        <v>30508</v>
      </c>
      <c r="G48" s="18">
        <v>188</v>
      </c>
      <c r="H48" s="18">
        <v>4</v>
      </c>
      <c r="I48" s="18">
        <v>125</v>
      </c>
      <c r="J48" s="18">
        <v>125</v>
      </c>
      <c r="K48" s="18">
        <v>0</v>
      </c>
      <c r="L48" s="19">
        <v>0</v>
      </c>
    </row>
    <row r="49" spans="1:12" x14ac:dyDescent="0.35">
      <c r="A49" s="20" t="s">
        <v>77</v>
      </c>
      <c r="B49" s="1" t="s">
        <v>78</v>
      </c>
      <c r="C49" s="14"/>
      <c r="D49" s="1">
        <v>7057</v>
      </c>
      <c r="E49" s="1">
        <v>5662</v>
      </c>
      <c r="F49" s="1">
        <v>5592</v>
      </c>
      <c r="G49" s="1">
        <v>70</v>
      </c>
      <c r="H49" s="1">
        <v>1</v>
      </c>
      <c r="I49" s="1">
        <v>82</v>
      </c>
      <c r="J49" s="1">
        <v>82</v>
      </c>
      <c r="K49" s="1">
        <v>0</v>
      </c>
      <c r="L49" s="21">
        <v>0</v>
      </c>
    </row>
    <row r="50" spans="1:12" x14ac:dyDescent="0.35">
      <c r="A50" s="20" t="s">
        <v>79</v>
      </c>
      <c r="B50" s="1" t="s">
        <v>80</v>
      </c>
      <c r="C50" s="14"/>
      <c r="D50" s="1">
        <v>5381</v>
      </c>
      <c r="E50" s="1">
        <v>4303</v>
      </c>
      <c r="F50" s="1">
        <v>4201</v>
      </c>
      <c r="G50" s="1">
        <v>96</v>
      </c>
      <c r="H50" s="1">
        <v>0</v>
      </c>
      <c r="I50" s="1">
        <v>19</v>
      </c>
      <c r="J50" s="1">
        <v>19</v>
      </c>
      <c r="K50" s="1">
        <v>0</v>
      </c>
      <c r="L50" s="21">
        <v>0</v>
      </c>
    </row>
    <row r="51" spans="1:12" ht="15" thickBot="1" x14ac:dyDescent="0.4">
      <c r="A51" s="22" t="s">
        <v>81</v>
      </c>
      <c r="B51" s="23" t="s">
        <v>82</v>
      </c>
      <c r="C51" s="15"/>
      <c r="D51" s="23">
        <v>12205</v>
      </c>
      <c r="E51" s="23">
        <v>9747</v>
      </c>
      <c r="F51" s="23">
        <v>9679</v>
      </c>
      <c r="G51" s="23">
        <v>60</v>
      </c>
      <c r="H51" s="23">
        <v>0</v>
      </c>
      <c r="I51" s="23">
        <v>36</v>
      </c>
      <c r="J51" s="23">
        <v>36</v>
      </c>
      <c r="K51" s="23">
        <v>0</v>
      </c>
      <c r="L51" s="24">
        <v>0</v>
      </c>
    </row>
    <row r="52" spans="1:12" x14ac:dyDescent="0.35">
      <c r="C52" s="26" t="s">
        <v>99</v>
      </c>
      <c r="D52" s="28">
        <f>SUM(D48:D51)</f>
        <v>61303</v>
      </c>
      <c r="E52" s="28">
        <f t="shared" ref="E52:L52" si="4">SUM(E48:E51)</f>
        <v>50408</v>
      </c>
      <c r="F52" s="28">
        <f t="shared" si="4"/>
        <v>49980</v>
      </c>
      <c r="G52" s="28">
        <f t="shared" si="4"/>
        <v>414</v>
      </c>
      <c r="H52" s="28">
        <f t="shared" si="4"/>
        <v>5</v>
      </c>
      <c r="I52" s="28">
        <f t="shared" si="4"/>
        <v>262</v>
      </c>
      <c r="J52" s="28">
        <f t="shared" si="4"/>
        <v>262</v>
      </c>
      <c r="K52" s="28">
        <f t="shared" si="4"/>
        <v>0</v>
      </c>
      <c r="L52" s="28">
        <f t="shared" si="4"/>
        <v>0</v>
      </c>
    </row>
  </sheetData>
  <mergeCells count="10">
    <mergeCell ref="C48:C51"/>
    <mergeCell ref="A3:C3"/>
    <mergeCell ref="A13:C13"/>
    <mergeCell ref="A26:C26"/>
    <mergeCell ref="A38:C38"/>
    <mergeCell ref="A47:C47"/>
    <mergeCell ref="C4:C11"/>
    <mergeCell ref="C14:C24"/>
    <mergeCell ref="C27:C36"/>
    <mergeCell ref="C39:C45"/>
  </mergeCells>
  <pageMargins left="0.7" right="0.7" top="0.75" bottom="0.75" header="0.3" footer="0.3"/>
  <pageSetup paperSize="8" scale="89" orientation="landscape" r:id="rId1"/>
  <headerFooter>
    <oddHeader>&amp;CDSR.423.1.2025 INFORMACJA O STANIE REJESTRU WYBORCÓW Z OBSZARU DZIAŁANIA DELEGATURY KRAJOWEGO BIURA WYBORCZEGO W SIERADZU - I KWARTAŁ 2025 R. (stan na 31 marca 2025r.)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Gminy dane zbiorcze 2025_kw_1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Tomczyk</dc:creator>
  <cp:lastModifiedBy>Barbara Tomczyk</cp:lastModifiedBy>
  <cp:lastPrinted>2025-04-23T08:11:01Z</cp:lastPrinted>
  <dcterms:created xsi:type="dcterms:W3CDTF">2025-04-23T06:45:53Z</dcterms:created>
  <dcterms:modified xsi:type="dcterms:W3CDTF">2025-04-23T08:12:16Z</dcterms:modified>
</cp:coreProperties>
</file>