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_tomczyk\Downloads\"/>
    </mc:Choice>
  </mc:AlternateContent>
  <xr:revisionPtr revIDLastSave="0" documentId="13_ncr:1_{F25E2952-B3C0-484E-9C0D-CC2AAF17C779}" xr6:coauthVersionLast="36" xr6:coauthVersionMax="36" xr10:uidLastSave="{00000000-0000-0000-0000-000000000000}"/>
  <bookViews>
    <workbookView xWindow="0" yWindow="0" windowWidth="38400" windowHeight="17610" xr2:uid="{00000000-000D-0000-FFFF-FFFF00000000}"/>
  </bookViews>
  <sheets>
    <sheet name="Gminy dane zbiorcze 2024_kw_4" sheetId="1" r:id="rId1"/>
  </sheets>
  <calcPr calcId="191029"/>
</workbook>
</file>

<file path=xl/calcChain.xml><?xml version="1.0" encoding="utf-8"?>
<calcChain xmlns="http://schemas.openxmlformats.org/spreadsheetml/2006/main">
  <c r="E57" i="1" l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D57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D5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D40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D13" i="1"/>
</calcChain>
</file>

<file path=xl/sharedStrings.xml><?xml version="1.0" encoding="utf-8"?>
<sst xmlns="http://schemas.openxmlformats.org/spreadsheetml/2006/main" count="110" uniqueCount="107">
  <si>
    <t>Kod TERYT</t>
  </si>
  <si>
    <t>Gmina</t>
  </si>
  <si>
    <t>Delegatura</t>
  </si>
  <si>
    <t>Liczba wyborców ujętych w stałym obwodzie w CRW z urzędu na podstawie adresu stałego zameldowania - razem</t>
  </si>
  <si>
    <t>Liczba wyborców ujętych w stałym obwodzie w CRW na wniosek - razem</t>
  </si>
  <si>
    <t>Liczba osób pozbawionych prawa wybierania ogółem - razem</t>
  </si>
  <si>
    <t>W tym liczba osób pozbawionych prawa wybierania posiadających obywatelstwo krajów UE - z obwodów</t>
  </si>
  <si>
    <t>W tym liczba osób pozbawionych prawa wybierania posiadających obywatelstwo krajów UE - bez obwodów</t>
  </si>
  <si>
    <t>W tym liczba osób pozbawionych prawa wybierania posiadających obywatelstwo UK - razem</t>
  </si>
  <si>
    <t>W tym liczba osób pozbawionych prawa wybierania posiadających obywatelstwo UK - z obwodów</t>
  </si>
  <si>
    <t>W tym liczba osób pozbawionych prawa wybierania posiadających obywatelstwo UK - bez obwodów</t>
  </si>
  <si>
    <t>Liczba obwodów stałych do 1000 mieszkańców</t>
  </si>
  <si>
    <t>Liczba obwodów stałych od 1001 do 2000 mieszkańców</t>
  </si>
  <si>
    <t>Liczba obwodów stałych od 2001 do 3000 mieszkańców</t>
  </si>
  <si>
    <t>Liczba obwodów stałych powyżej 3000 mieszkańców</t>
  </si>
  <si>
    <t>100901</t>
  </si>
  <si>
    <t>gm. Działoszyn</t>
  </si>
  <si>
    <t>100902</t>
  </si>
  <si>
    <t>gm. Kiełczygłów</t>
  </si>
  <si>
    <t>100903</t>
  </si>
  <si>
    <t>gm. Nowa Brzeźnica</t>
  </si>
  <si>
    <t>100904</t>
  </si>
  <si>
    <t>gm. Pajęczno</t>
  </si>
  <si>
    <t>100905</t>
  </si>
  <si>
    <t>gm. Rząśnia</t>
  </si>
  <si>
    <t>100906</t>
  </si>
  <si>
    <t>gm. Siemkowice</t>
  </si>
  <si>
    <t>100907</t>
  </si>
  <si>
    <t>gm. Strzelce Wielkie</t>
  </si>
  <si>
    <t>100908</t>
  </si>
  <si>
    <t>gm. Sulmierzyce</t>
  </si>
  <si>
    <t>101401</t>
  </si>
  <si>
    <t>m. Sieradz</t>
  </si>
  <si>
    <t>101402</t>
  </si>
  <si>
    <t>gm. Błaszki</t>
  </si>
  <si>
    <t>101403</t>
  </si>
  <si>
    <t>gm. Brąszewice</t>
  </si>
  <si>
    <t>101404</t>
  </si>
  <si>
    <t>gm. Brzeźnio</t>
  </si>
  <si>
    <t>101405</t>
  </si>
  <si>
    <t>gm. Burzenin</t>
  </si>
  <si>
    <t>101406</t>
  </si>
  <si>
    <t>gm. Goszczanów</t>
  </si>
  <si>
    <t>101407</t>
  </si>
  <si>
    <t>gm. Klonowa</t>
  </si>
  <si>
    <t>101408</t>
  </si>
  <si>
    <t>gm. Sieradz</t>
  </si>
  <si>
    <t>101409</t>
  </si>
  <si>
    <t>gm. Warta</t>
  </si>
  <si>
    <t>101410</t>
  </si>
  <si>
    <t>gm. Wróblew</t>
  </si>
  <si>
    <t>101411</t>
  </si>
  <si>
    <t>gm. Złoczew</t>
  </si>
  <si>
    <t>101701</t>
  </si>
  <si>
    <t>gm. Biała</t>
  </si>
  <si>
    <t>101702</t>
  </si>
  <si>
    <t>gm. Czarnożyły</t>
  </si>
  <si>
    <t>101703</t>
  </si>
  <si>
    <t>gm. Konopnica</t>
  </si>
  <si>
    <t>101704</t>
  </si>
  <si>
    <t>gm. Mokrsko</t>
  </si>
  <si>
    <t>101705</t>
  </si>
  <si>
    <t>gm. Osjaków</t>
  </si>
  <si>
    <t>101706</t>
  </si>
  <si>
    <t>gm. Ostrówek</t>
  </si>
  <si>
    <t>101707</t>
  </si>
  <si>
    <t>gm. Pątnów</t>
  </si>
  <si>
    <t>101708</t>
  </si>
  <si>
    <t>gm. Skomlin</t>
  </si>
  <si>
    <t>101709</t>
  </si>
  <si>
    <t>gm. Wieluń</t>
  </si>
  <si>
    <t>101710</t>
  </si>
  <si>
    <t>gm. Wierzchlas</t>
  </si>
  <si>
    <t>101801</t>
  </si>
  <si>
    <t>gm. Bolesławiec</t>
  </si>
  <si>
    <t>101802</t>
  </si>
  <si>
    <t>gm. Czastary</t>
  </si>
  <si>
    <t>101803</t>
  </si>
  <si>
    <t>gm. Galewice</t>
  </si>
  <si>
    <t>101804</t>
  </si>
  <si>
    <t>gm. Lututów</t>
  </si>
  <si>
    <t>101805</t>
  </si>
  <si>
    <t>gm. Łubnice</t>
  </si>
  <si>
    <t>101806</t>
  </si>
  <si>
    <t>gm. Sokolniki</t>
  </si>
  <si>
    <t>101807</t>
  </si>
  <si>
    <t>gm. Wieruszów</t>
  </si>
  <si>
    <t>101901</t>
  </si>
  <si>
    <t>m. Zduńska Wola</t>
  </si>
  <si>
    <t>101902</t>
  </si>
  <si>
    <t>gm. Szadek</t>
  </si>
  <si>
    <t>101903</t>
  </si>
  <si>
    <t>gm. Zapolice</t>
  </si>
  <si>
    <t>101904</t>
  </si>
  <si>
    <t>gm. Zduńska Wola</t>
  </si>
  <si>
    <t>Powiat pajęczański</t>
  </si>
  <si>
    <t>Powiat sieradzki</t>
  </si>
  <si>
    <t>Powiat wieluński</t>
  </si>
  <si>
    <t>Powiat wieruszowski</t>
  </si>
  <si>
    <t>Powiat zduńskowolski</t>
  </si>
  <si>
    <t>Sieradz II</t>
  </si>
  <si>
    <t>Sieradz I</t>
  </si>
  <si>
    <t>Liczba wyborców posiadających obywatelstwo krajów UE - razem</t>
  </si>
  <si>
    <t>Liczba wyborców posiadających obywatelstwo UK - razem</t>
  </si>
  <si>
    <t>Liczba osób pozbawionych prawa wybierania posiadających obywatelstwo krajów UE - razem</t>
  </si>
  <si>
    <t>Liczba mieszkańców</t>
  </si>
  <si>
    <t xml:space="preserve">Liczba wyborców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</si>
</sst>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1" fillId="0" borderId="2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zoomScaleNormal="100" workbookViewId="0">
      <selection activeCell="T57" sqref="A1:T57"/>
    </sheetView>
  </sheetViews>
  <sheetFormatPr defaultRowHeight="14.5" x14ac:dyDescent="0.35"/>
  <cols>
    <col min="2" max="2" width="21.7265625" customWidth="1"/>
    <col min="3" max="3" width="14.6328125" customWidth="1"/>
    <col min="4" max="4" width="15.90625" customWidth="1"/>
    <col min="5" max="5" width="14.1796875" customWidth="1"/>
    <col min="6" max="6" width="21.453125" customWidth="1"/>
    <col min="7" max="7" width="15.81640625" customWidth="1"/>
    <col min="8" max="8" width="14.08984375" customWidth="1"/>
    <col min="9" max="9" width="13.1796875" customWidth="1"/>
    <col min="10" max="10" width="13.6328125" customWidth="1"/>
    <col min="11" max="11" width="16.7265625" customWidth="1"/>
    <col min="12" max="12" width="25.7265625" hidden="1" customWidth="1"/>
    <col min="13" max="13" width="19" hidden="1" customWidth="1"/>
    <col min="14" max="14" width="21.1796875" hidden="1" customWidth="1"/>
    <col min="15" max="15" width="19.08984375" hidden="1" customWidth="1"/>
    <col min="16" max="16" width="21.90625" hidden="1" customWidth="1"/>
    <col min="17" max="17" width="12.453125" customWidth="1"/>
    <col min="18" max="18" width="13.90625" customWidth="1"/>
    <col min="19" max="19" width="14.36328125" customWidth="1"/>
    <col min="20" max="20" width="12.54296875" customWidth="1"/>
  </cols>
  <sheetData>
    <row r="1" spans="1:20" s="1" customFormat="1" ht="87.5" thickBot="1" x14ac:dyDescent="0.4">
      <c r="A1" s="4" t="s">
        <v>0</v>
      </c>
      <c r="B1" s="4" t="s">
        <v>1</v>
      </c>
      <c r="C1" s="4" t="s">
        <v>2</v>
      </c>
      <c r="D1" s="4" t="s">
        <v>105</v>
      </c>
      <c r="E1" s="4" t="s">
        <v>106</v>
      </c>
      <c r="F1" s="5" t="s">
        <v>3</v>
      </c>
      <c r="G1" s="5" t="s">
        <v>4</v>
      </c>
      <c r="H1" s="5" t="s">
        <v>102</v>
      </c>
      <c r="I1" s="5" t="s">
        <v>103</v>
      </c>
      <c r="J1" s="6" t="s">
        <v>5</v>
      </c>
      <c r="K1" s="6" t="s">
        <v>104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S1" s="6" t="s">
        <v>13</v>
      </c>
      <c r="T1" s="6" t="s">
        <v>14</v>
      </c>
    </row>
    <row r="2" spans="1:20" s="1" customFormat="1" x14ac:dyDescent="0.35"/>
    <row r="3" spans="1:20" s="1" customFormat="1" x14ac:dyDescent="0.35"/>
    <row r="4" spans="1:20" s="1" customFormat="1" ht="14.5" customHeight="1" thickBot="1" x14ac:dyDescent="0.4">
      <c r="A4" s="26" t="s">
        <v>95</v>
      </c>
      <c r="B4" s="27"/>
      <c r="C4" s="28"/>
    </row>
    <row r="5" spans="1:20" x14ac:dyDescent="0.35">
      <c r="A5" s="15" t="s">
        <v>15</v>
      </c>
      <c r="B5" s="16" t="s">
        <v>16</v>
      </c>
      <c r="C5" s="25" t="s">
        <v>100</v>
      </c>
      <c r="D5" s="15">
        <v>11585</v>
      </c>
      <c r="E5" s="16">
        <v>9568</v>
      </c>
      <c r="F5" s="16">
        <v>9469</v>
      </c>
      <c r="G5" s="16">
        <v>99</v>
      </c>
      <c r="H5" s="16">
        <v>0</v>
      </c>
      <c r="I5" s="16">
        <v>0</v>
      </c>
      <c r="J5" s="16">
        <v>27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2</v>
      </c>
      <c r="R5" s="16">
        <v>3</v>
      </c>
      <c r="S5" s="16">
        <v>2</v>
      </c>
      <c r="T5" s="17">
        <v>0</v>
      </c>
    </row>
    <row r="6" spans="1:20" x14ac:dyDescent="0.35">
      <c r="A6" s="7" t="s">
        <v>17</v>
      </c>
      <c r="B6" s="8" t="s">
        <v>18</v>
      </c>
      <c r="C6" s="9"/>
      <c r="D6" s="7">
        <v>3827</v>
      </c>
      <c r="E6" s="8">
        <v>3200</v>
      </c>
      <c r="F6" s="8">
        <v>3142</v>
      </c>
      <c r="G6" s="8">
        <v>58</v>
      </c>
      <c r="H6" s="8">
        <v>0</v>
      </c>
      <c r="I6" s="8">
        <v>0</v>
      </c>
      <c r="J6" s="8">
        <v>5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2</v>
      </c>
      <c r="R6" s="8">
        <v>0</v>
      </c>
      <c r="S6" s="8">
        <v>1</v>
      </c>
      <c r="T6" s="18">
        <v>0</v>
      </c>
    </row>
    <row r="7" spans="1:20" x14ac:dyDescent="0.35">
      <c r="A7" s="7" t="s">
        <v>19</v>
      </c>
      <c r="B7" s="8" t="s">
        <v>20</v>
      </c>
      <c r="C7" s="9"/>
      <c r="D7" s="7">
        <v>4313</v>
      </c>
      <c r="E7" s="8">
        <v>3631</v>
      </c>
      <c r="F7" s="8">
        <v>3565</v>
      </c>
      <c r="G7" s="8">
        <v>66</v>
      </c>
      <c r="H7" s="8">
        <v>1</v>
      </c>
      <c r="I7" s="8">
        <v>0</v>
      </c>
      <c r="J7" s="8">
        <v>4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2</v>
      </c>
      <c r="R7" s="8">
        <v>2</v>
      </c>
      <c r="S7" s="8">
        <v>0</v>
      </c>
      <c r="T7" s="18">
        <v>0</v>
      </c>
    </row>
    <row r="8" spans="1:20" x14ac:dyDescent="0.35">
      <c r="A8" s="7" t="s">
        <v>21</v>
      </c>
      <c r="B8" s="8" t="s">
        <v>22</v>
      </c>
      <c r="C8" s="9"/>
      <c r="D8" s="7">
        <v>10971</v>
      </c>
      <c r="E8" s="8">
        <v>9055</v>
      </c>
      <c r="F8" s="8">
        <v>8947</v>
      </c>
      <c r="G8" s="8">
        <v>108</v>
      </c>
      <c r="H8" s="8">
        <v>0</v>
      </c>
      <c r="I8" s="8">
        <v>0</v>
      </c>
      <c r="J8" s="8">
        <v>32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3</v>
      </c>
      <c r="R8" s="8">
        <v>3</v>
      </c>
      <c r="S8" s="8">
        <v>2</v>
      </c>
      <c r="T8" s="18">
        <v>0</v>
      </c>
    </row>
    <row r="9" spans="1:20" x14ac:dyDescent="0.35">
      <c r="A9" s="7" t="s">
        <v>23</v>
      </c>
      <c r="B9" s="8" t="s">
        <v>24</v>
      </c>
      <c r="C9" s="9"/>
      <c r="D9" s="7">
        <v>4959</v>
      </c>
      <c r="E9" s="8">
        <v>3988</v>
      </c>
      <c r="F9" s="8">
        <v>3838</v>
      </c>
      <c r="G9" s="8">
        <v>150</v>
      </c>
      <c r="H9" s="8">
        <v>0</v>
      </c>
      <c r="I9" s="8">
        <v>0</v>
      </c>
      <c r="J9" s="8">
        <v>13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5</v>
      </c>
      <c r="R9" s="8">
        <v>2</v>
      </c>
      <c r="S9" s="8">
        <v>0</v>
      </c>
      <c r="T9" s="18">
        <v>0</v>
      </c>
    </row>
    <row r="10" spans="1:20" x14ac:dyDescent="0.35">
      <c r="A10" s="7" t="s">
        <v>25</v>
      </c>
      <c r="B10" s="8" t="s">
        <v>26</v>
      </c>
      <c r="C10" s="9"/>
      <c r="D10" s="7">
        <v>4670</v>
      </c>
      <c r="E10" s="8">
        <v>3827</v>
      </c>
      <c r="F10" s="8">
        <v>3761</v>
      </c>
      <c r="G10" s="8">
        <v>66</v>
      </c>
      <c r="H10" s="8">
        <v>0</v>
      </c>
      <c r="I10" s="8">
        <v>0</v>
      </c>
      <c r="J10" s="8">
        <v>12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</v>
      </c>
      <c r="R10" s="8">
        <v>3</v>
      </c>
      <c r="S10" s="8">
        <v>0</v>
      </c>
      <c r="T10" s="18">
        <v>0</v>
      </c>
    </row>
    <row r="11" spans="1:20" x14ac:dyDescent="0.35">
      <c r="A11" s="7" t="s">
        <v>27</v>
      </c>
      <c r="B11" s="8" t="s">
        <v>28</v>
      </c>
      <c r="C11" s="9"/>
      <c r="D11" s="7">
        <v>4326</v>
      </c>
      <c r="E11" s="8">
        <v>3638</v>
      </c>
      <c r="F11" s="8">
        <v>3603</v>
      </c>
      <c r="G11" s="8">
        <v>35</v>
      </c>
      <c r="H11" s="8">
        <v>1</v>
      </c>
      <c r="I11" s="8">
        <v>0</v>
      </c>
      <c r="J11" s="8">
        <v>11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</v>
      </c>
      <c r="R11" s="8">
        <v>2</v>
      </c>
      <c r="S11" s="8">
        <v>0</v>
      </c>
      <c r="T11" s="18">
        <v>0</v>
      </c>
    </row>
    <row r="12" spans="1:20" ht="15" thickBot="1" x14ac:dyDescent="0.4">
      <c r="A12" s="10" t="s">
        <v>29</v>
      </c>
      <c r="B12" s="11" t="s">
        <v>30</v>
      </c>
      <c r="C12" s="12"/>
      <c r="D12" s="7">
        <v>4336</v>
      </c>
      <c r="E12" s="8">
        <v>3570</v>
      </c>
      <c r="F12" s="8">
        <v>3477</v>
      </c>
      <c r="G12" s="8">
        <v>93</v>
      </c>
      <c r="H12" s="8">
        <v>1</v>
      </c>
      <c r="I12" s="8">
        <v>0</v>
      </c>
      <c r="J12" s="8">
        <v>6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3</v>
      </c>
      <c r="R12" s="8">
        <v>2</v>
      </c>
      <c r="S12" s="8">
        <v>0</v>
      </c>
      <c r="T12" s="18">
        <v>0</v>
      </c>
    </row>
    <row r="13" spans="1:20" s="3" customFormat="1" ht="15" thickBot="1" x14ac:dyDescent="0.4">
      <c r="D13" s="19">
        <f>SUM(D5:D12)</f>
        <v>48987</v>
      </c>
      <c r="E13" s="20">
        <f>SUM(E5:E12)</f>
        <v>40477</v>
      </c>
      <c r="F13" s="20">
        <f>SUM(F5:F12)</f>
        <v>39802</v>
      </c>
      <c r="G13" s="20">
        <f>SUM(G5:G12)</f>
        <v>675</v>
      </c>
      <c r="H13" s="20">
        <f>SUM(H5:H12)</f>
        <v>3</v>
      </c>
      <c r="I13" s="20">
        <f>SUM(I5:I12)</f>
        <v>0</v>
      </c>
      <c r="J13" s="20">
        <f>SUM(J5:J12)</f>
        <v>110</v>
      </c>
      <c r="K13" s="20">
        <f>SUM(K5:K12)</f>
        <v>0</v>
      </c>
      <c r="L13" s="20">
        <f>SUM(L5:L12)</f>
        <v>0</v>
      </c>
      <c r="M13" s="20">
        <f>SUM(M5:M12)</f>
        <v>0</v>
      </c>
      <c r="N13" s="20">
        <f>SUM(N5:N12)</f>
        <v>0</v>
      </c>
      <c r="O13" s="20">
        <f>SUM(O5:O12)</f>
        <v>0</v>
      </c>
      <c r="P13" s="20">
        <f>SUM(P5:P12)</f>
        <v>0</v>
      </c>
      <c r="Q13" s="20">
        <f>SUM(Q5:Q12)</f>
        <v>20</v>
      </c>
      <c r="R13" s="20">
        <f>SUM(R5:R12)</f>
        <v>17</v>
      </c>
      <c r="S13" s="20">
        <f>SUM(S5:S12)</f>
        <v>5</v>
      </c>
      <c r="T13" s="21">
        <f>SUM(T5:T12)</f>
        <v>0</v>
      </c>
    </row>
    <row r="15" spans="1:20" ht="16" thickBot="1" x14ac:dyDescent="0.4">
      <c r="A15" s="2" t="s">
        <v>96</v>
      </c>
      <c r="B15" s="2"/>
      <c r="C15" s="2"/>
    </row>
    <row r="16" spans="1:20" x14ac:dyDescent="0.35">
      <c r="A16" s="15" t="s">
        <v>31</v>
      </c>
      <c r="B16" s="16" t="s">
        <v>32</v>
      </c>
      <c r="C16" s="29" t="s">
        <v>101</v>
      </c>
      <c r="D16" s="15">
        <v>37320</v>
      </c>
      <c r="E16" s="16">
        <v>31186</v>
      </c>
      <c r="F16" s="16">
        <v>30894</v>
      </c>
      <c r="G16" s="16">
        <v>292</v>
      </c>
      <c r="H16" s="16">
        <v>2</v>
      </c>
      <c r="I16" s="16">
        <v>0</v>
      </c>
      <c r="J16" s="16">
        <v>175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2</v>
      </c>
      <c r="R16" s="16">
        <v>18</v>
      </c>
      <c r="S16" s="16">
        <v>3</v>
      </c>
      <c r="T16" s="17">
        <v>0</v>
      </c>
    </row>
    <row r="17" spans="1:20" x14ac:dyDescent="0.35">
      <c r="A17" s="7" t="s">
        <v>33</v>
      </c>
      <c r="B17" s="8" t="s">
        <v>34</v>
      </c>
      <c r="C17" s="13"/>
      <c r="D17" s="7">
        <v>13845</v>
      </c>
      <c r="E17" s="8">
        <v>11248</v>
      </c>
      <c r="F17" s="8">
        <v>11083</v>
      </c>
      <c r="G17" s="8">
        <v>165</v>
      </c>
      <c r="H17" s="8">
        <v>0</v>
      </c>
      <c r="I17" s="8">
        <v>0</v>
      </c>
      <c r="J17" s="8">
        <v>32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6</v>
      </c>
      <c r="R17" s="8">
        <v>6</v>
      </c>
      <c r="S17" s="8">
        <v>0</v>
      </c>
      <c r="T17" s="18">
        <v>0</v>
      </c>
    </row>
    <row r="18" spans="1:20" x14ac:dyDescent="0.35">
      <c r="A18" s="7" t="s">
        <v>35</v>
      </c>
      <c r="B18" s="8" t="s">
        <v>36</v>
      </c>
      <c r="C18" s="13"/>
      <c r="D18" s="7">
        <v>4368</v>
      </c>
      <c r="E18" s="8">
        <v>3443</v>
      </c>
      <c r="F18" s="8">
        <v>3389</v>
      </c>
      <c r="G18" s="8">
        <v>54</v>
      </c>
      <c r="H18" s="8">
        <v>0</v>
      </c>
      <c r="I18" s="8">
        <v>0</v>
      </c>
      <c r="J18" s="8">
        <v>22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0</v>
      </c>
      <c r="T18" s="18">
        <v>0</v>
      </c>
    </row>
    <row r="19" spans="1:20" x14ac:dyDescent="0.35">
      <c r="A19" s="7" t="s">
        <v>37</v>
      </c>
      <c r="B19" s="8" t="s">
        <v>38</v>
      </c>
      <c r="C19" s="13"/>
      <c r="D19" s="7">
        <v>6244</v>
      </c>
      <c r="E19" s="8">
        <v>5045</v>
      </c>
      <c r="F19" s="8">
        <v>5006</v>
      </c>
      <c r="G19" s="8">
        <v>39</v>
      </c>
      <c r="H19" s="8">
        <v>0</v>
      </c>
      <c r="I19" s="8">
        <v>0</v>
      </c>
      <c r="J19" s="8">
        <v>18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</v>
      </c>
      <c r="R19" s="8">
        <v>4</v>
      </c>
      <c r="S19" s="8">
        <v>0</v>
      </c>
      <c r="T19" s="18">
        <v>0</v>
      </c>
    </row>
    <row r="20" spans="1:20" x14ac:dyDescent="0.35">
      <c r="A20" s="7" t="s">
        <v>39</v>
      </c>
      <c r="B20" s="8" t="s">
        <v>40</v>
      </c>
      <c r="C20" s="13"/>
      <c r="D20" s="7">
        <v>5285</v>
      </c>
      <c r="E20" s="8">
        <v>4310</v>
      </c>
      <c r="F20" s="8">
        <v>4270</v>
      </c>
      <c r="G20" s="8">
        <v>40</v>
      </c>
      <c r="H20" s="8">
        <v>0</v>
      </c>
      <c r="I20" s="8">
        <v>0</v>
      </c>
      <c r="J20" s="8">
        <v>17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9</v>
      </c>
      <c r="R20" s="8">
        <v>0</v>
      </c>
      <c r="S20" s="8">
        <v>0</v>
      </c>
      <c r="T20" s="18">
        <v>0</v>
      </c>
    </row>
    <row r="21" spans="1:20" x14ac:dyDescent="0.35">
      <c r="A21" s="7" t="s">
        <v>41</v>
      </c>
      <c r="B21" s="8" t="s">
        <v>42</v>
      </c>
      <c r="C21" s="13"/>
      <c r="D21" s="7">
        <v>5200</v>
      </c>
      <c r="E21" s="8">
        <v>4213</v>
      </c>
      <c r="F21" s="8">
        <v>4150</v>
      </c>
      <c r="G21" s="8">
        <v>63</v>
      </c>
      <c r="H21" s="8">
        <v>0</v>
      </c>
      <c r="I21" s="8">
        <v>0</v>
      </c>
      <c r="J21" s="8">
        <v>15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5</v>
      </c>
      <c r="R21" s="8">
        <v>2</v>
      </c>
      <c r="S21" s="8">
        <v>0</v>
      </c>
      <c r="T21" s="18">
        <v>0</v>
      </c>
    </row>
    <row r="22" spans="1:20" x14ac:dyDescent="0.35">
      <c r="A22" s="7" t="s">
        <v>43</v>
      </c>
      <c r="B22" s="8" t="s">
        <v>44</v>
      </c>
      <c r="C22" s="13"/>
      <c r="D22" s="7">
        <v>2794</v>
      </c>
      <c r="E22" s="8">
        <v>2239</v>
      </c>
      <c r="F22" s="8">
        <v>2222</v>
      </c>
      <c r="G22" s="8">
        <v>17</v>
      </c>
      <c r="H22" s="8">
        <v>0</v>
      </c>
      <c r="I22" s="8">
        <v>0</v>
      </c>
      <c r="J22" s="8">
        <v>8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5</v>
      </c>
      <c r="R22" s="8">
        <v>0</v>
      </c>
      <c r="S22" s="8">
        <v>0</v>
      </c>
      <c r="T22" s="18">
        <v>0</v>
      </c>
    </row>
    <row r="23" spans="1:20" x14ac:dyDescent="0.35">
      <c r="A23" s="7" t="s">
        <v>45</v>
      </c>
      <c r="B23" s="8" t="s">
        <v>46</v>
      </c>
      <c r="C23" s="13"/>
      <c r="D23" s="7">
        <v>10748</v>
      </c>
      <c r="E23" s="8">
        <v>8530</v>
      </c>
      <c r="F23" s="8">
        <v>8471</v>
      </c>
      <c r="G23" s="8">
        <v>59</v>
      </c>
      <c r="H23" s="8">
        <v>0</v>
      </c>
      <c r="I23" s="8">
        <v>0</v>
      </c>
      <c r="J23" s="8">
        <v>65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1</v>
      </c>
      <c r="R23" s="8">
        <v>5</v>
      </c>
      <c r="S23" s="8">
        <v>1</v>
      </c>
      <c r="T23" s="18">
        <v>0</v>
      </c>
    </row>
    <row r="24" spans="1:20" x14ac:dyDescent="0.35">
      <c r="A24" s="7" t="s">
        <v>47</v>
      </c>
      <c r="B24" s="8" t="s">
        <v>48</v>
      </c>
      <c r="C24" s="13"/>
      <c r="D24" s="7">
        <v>11926</v>
      </c>
      <c r="E24" s="8">
        <v>9673</v>
      </c>
      <c r="F24" s="8">
        <v>9539</v>
      </c>
      <c r="G24" s="8">
        <v>134</v>
      </c>
      <c r="H24" s="8">
        <v>0</v>
      </c>
      <c r="I24" s="8">
        <v>0</v>
      </c>
      <c r="J24" s="8">
        <v>122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7</v>
      </c>
      <c r="R24" s="8">
        <v>4</v>
      </c>
      <c r="S24" s="8">
        <v>0</v>
      </c>
      <c r="T24" s="18">
        <v>0</v>
      </c>
    </row>
    <row r="25" spans="1:20" x14ac:dyDescent="0.35">
      <c r="A25" s="7" t="s">
        <v>49</v>
      </c>
      <c r="B25" s="8" t="s">
        <v>50</v>
      </c>
      <c r="C25" s="13"/>
      <c r="D25" s="7">
        <v>5915</v>
      </c>
      <c r="E25" s="8">
        <v>4817</v>
      </c>
      <c r="F25" s="8">
        <v>4787</v>
      </c>
      <c r="G25" s="8">
        <v>30</v>
      </c>
      <c r="H25" s="8">
        <v>0</v>
      </c>
      <c r="I25" s="8">
        <v>0</v>
      </c>
      <c r="J25" s="8">
        <v>18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1</v>
      </c>
      <c r="R25" s="8">
        <v>2</v>
      </c>
      <c r="S25" s="8">
        <v>1</v>
      </c>
      <c r="T25" s="18">
        <v>0</v>
      </c>
    </row>
    <row r="26" spans="1:20" ht="15" thickBot="1" x14ac:dyDescent="0.4">
      <c r="A26" s="10" t="s">
        <v>51</v>
      </c>
      <c r="B26" s="11" t="s">
        <v>52</v>
      </c>
      <c r="C26" s="14"/>
      <c r="D26" s="7">
        <v>6928</v>
      </c>
      <c r="E26" s="8">
        <v>5628</v>
      </c>
      <c r="F26" s="8">
        <v>5542</v>
      </c>
      <c r="G26" s="8">
        <v>86</v>
      </c>
      <c r="H26" s="8">
        <v>0</v>
      </c>
      <c r="I26" s="8">
        <v>0</v>
      </c>
      <c r="J26" s="8">
        <v>26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5</v>
      </c>
      <c r="R26" s="8">
        <v>2</v>
      </c>
      <c r="S26" s="8">
        <v>0</v>
      </c>
      <c r="T26" s="18">
        <v>0</v>
      </c>
    </row>
    <row r="27" spans="1:20" s="3" customFormat="1" x14ac:dyDescent="0.35">
      <c r="D27" s="31">
        <f>SUM(D16:D26)</f>
        <v>110573</v>
      </c>
      <c r="E27" s="31">
        <f t="shared" ref="E27:T27" si="0">SUM(E16:E26)</f>
        <v>90332</v>
      </c>
      <c r="F27" s="31">
        <f t="shared" si="0"/>
        <v>89353</v>
      </c>
      <c r="G27" s="31">
        <f t="shared" si="0"/>
        <v>979</v>
      </c>
      <c r="H27" s="31">
        <f t="shared" si="0"/>
        <v>2</v>
      </c>
      <c r="I27" s="31">
        <f t="shared" si="0"/>
        <v>0</v>
      </c>
      <c r="J27" s="31">
        <f t="shared" si="0"/>
        <v>518</v>
      </c>
      <c r="K27" s="31">
        <f t="shared" si="0"/>
        <v>0</v>
      </c>
      <c r="L27" s="31">
        <f t="shared" si="0"/>
        <v>0</v>
      </c>
      <c r="M27" s="31">
        <f t="shared" si="0"/>
        <v>0</v>
      </c>
      <c r="N27" s="31">
        <f t="shared" si="0"/>
        <v>0</v>
      </c>
      <c r="O27" s="31">
        <f t="shared" si="0"/>
        <v>0</v>
      </c>
      <c r="P27" s="31">
        <f t="shared" si="0"/>
        <v>0</v>
      </c>
      <c r="Q27" s="31">
        <f t="shared" si="0"/>
        <v>44</v>
      </c>
      <c r="R27" s="31">
        <f t="shared" si="0"/>
        <v>45</v>
      </c>
      <c r="S27" s="31">
        <f t="shared" si="0"/>
        <v>5</v>
      </c>
      <c r="T27" s="31">
        <f t="shared" si="0"/>
        <v>0</v>
      </c>
    </row>
    <row r="29" spans="1:20" ht="16" thickBot="1" x14ac:dyDescent="0.4">
      <c r="A29" s="2" t="s">
        <v>97</v>
      </c>
      <c r="B29" s="2"/>
      <c r="C29" s="2"/>
    </row>
    <row r="30" spans="1:20" x14ac:dyDescent="0.35">
      <c r="A30" s="15" t="s">
        <v>53</v>
      </c>
      <c r="B30" s="16" t="s">
        <v>54</v>
      </c>
      <c r="C30" s="29" t="s">
        <v>100</v>
      </c>
      <c r="D30" s="15">
        <v>5317</v>
      </c>
      <c r="E30" s="16">
        <v>4284</v>
      </c>
      <c r="F30" s="16">
        <v>4261</v>
      </c>
      <c r="G30" s="16">
        <v>23</v>
      </c>
      <c r="H30" s="16">
        <v>0</v>
      </c>
      <c r="I30" s="16">
        <v>0</v>
      </c>
      <c r="J30" s="16">
        <v>8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7</v>
      </c>
      <c r="R30" s="16">
        <v>1</v>
      </c>
      <c r="S30" s="16">
        <v>0</v>
      </c>
      <c r="T30" s="17">
        <v>0</v>
      </c>
    </row>
    <row r="31" spans="1:20" x14ac:dyDescent="0.35">
      <c r="A31" s="7" t="s">
        <v>55</v>
      </c>
      <c r="B31" s="8" t="s">
        <v>56</v>
      </c>
      <c r="C31" s="13"/>
      <c r="D31" s="7">
        <v>4369</v>
      </c>
      <c r="E31" s="8">
        <v>3563</v>
      </c>
      <c r="F31" s="8">
        <v>3546</v>
      </c>
      <c r="G31" s="8">
        <v>17</v>
      </c>
      <c r="H31" s="8">
        <v>1</v>
      </c>
      <c r="I31" s="8">
        <v>0</v>
      </c>
      <c r="J31" s="8">
        <v>10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5</v>
      </c>
      <c r="R31" s="8">
        <v>1</v>
      </c>
      <c r="S31" s="8">
        <v>0</v>
      </c>
      <c r="T31" s="18">
        <v>0</v>
      </c>
    </row>
    <row r="32" spans="1:20" x14ac:dyDescent="0.35">
      <c r="A32" s="7" t="s">
        <v>57</v>
      </c>
      <c r="B32" s="8" t="s">
        <v>58</v>
      </c>
      <c r="C32" s="13"/>
      <c r="D32" s="7">
        <v>3669</v>
      </c>
      <c r="E32" s="8">
        <v>3049</v>
      </c>
      <c r="F32" s="8">
        <v>2892</v>
      </c>
      <c r="G32" s="8">
        <v>157</v>
      </c>
      <c r="H32" s="8">
        <v>0</v>
      </c>
      <c r="I32" s="8">
        <v>0</v>
      </c>
      <c r="J32" s="8">
        <v>6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5</v>
      </c>
      <c r="R32" s="8">
        <v>1</v>
      </c>
      <c r="S32" s="8">
        <v>0</v>
      </c>
      <c r="T32" s="18">
        <v>0</v>
      </c>
    </row>
    <row r="33" spans="1:20" x14ac:dyDescent="0.35">
      <c r="A33" s="7" t="s">
        <v>59</v>
      </c>
      <c r="B33" s="8" t="s">
        <v>60</v>
      </c>
      <c r="C33" s="13"/>
      <c r="D33" s="7">
        <v>5153</v>
      </c>
      <c r="E33" s="8">
        <v>4200</v>
      </c>
      <c r="F33" s="8">
        <v>4178</v>
      </c>
      <c r="G33" s="8">
        <v>22</v>
      </c>
      <c r="H33" s="8">
        <v>0</v>
      </c>
      <c r="I33" s="8">
        <v>0</v>
      </c>
      <c r="J33" s="8">
        <v>7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5</v>
      </c>
      <c r="R33" s="8">
        <v>1</v>
      </c>
      <c r="S33" s="8">
        <v>0</v>
      </c>
      <c r="T33" s="18">
        <v>0</v>
      </c>
    </row>
    <row r="34" spans="1:20" x14ac:dyDescent="0.35">
      <c r="A34" s="7" t="s">
        <v>61</v>
      </c>
      <c r="B34" s="8" t="s">
        <v>62</v>
      </c>
      <c r="C34" s="13"/>
      <c r="D34" s="7">
        <v>4681</v>
      </c>
      <c r="E34" s="8">
        <v>3756</v>
      </c>
      <c r="F34" s="8">
        <v>3677</v>
      </c>
      <c r="G34" s="8">
        <v>79</v>
      </c>
      <c r="H34" s="8">
        <v>0</v>
      </c>
      <c r="I34" s="8">
        <v>0</v>
      </c>
      <c r="J34" s="8">
        <v>6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5</v>
      </c>
      <c r="R34" s="8">
        <v>1</v>
      </c>
      <c r="S34" s="8">
        <v>0</v>
      </c>
      <c r="T34" s="18">
        <v>0</v>
      </c>
    </row>
    <row r="35" spans="1:20" x14ac:dyDescent="0.35">
      <c r="A35" s="7" t="s">
        <v>63</v>
      </c>
      <c r="B35" s="8" t="s">
        <v>64</v>
      </c>
      <c r="C35" s="13"/>
      <c r="D35" s="7">
        <v>4389</v>
      </c>
      <c r="E35" s="8">
        <v>3546</v>
      </c>
      <c r="F35" s="8">
        <v>3460</v>
      </c>
      <c r="G35" s="8">
        <v>86</v>
      </c>
      <c r="H35" s="8">
        <v>6</v>
      </c>
      <c r="I35" s="8">
        <v>0</v>
      </c>
      <c r="J35" s="8">
        <v>87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4</v>
      </c>
      <c r="R35" s="8">
        <v>2</v>
      </c>
      <c r="S35" s="8">
        <v>0</v>
      </c>
      <c r="T35" s="18">
        <v>0</v>
      </c>
    </row>
    <row r="36" spans="1:20" x14ac:dyDescent="0.35">
      <c r="A36" s="7" t="s">
        <v>65</v>
      </c>
      <c r="B36" s="8" t="s">
        <v>66</v>
      </c>
      <c r="C36" s="13"/>
      <c r="D36" s="7">
        <v>6311</v>
      </c>
      <c r="E36" s="8">
        <v>5113</v>
      </c>
      <c r="F36" s="8">
        <v>5041</v>
      </c>
      <c r="G36" s="8">
        <v>72</v>
      </c>
      <c r="H36" s="8">
        <v>0</v>
      </c>
      <c r="I36" s="8">
        <v>0</v>
      </c>
      <c r="J36" s="8">
        <v>13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8</v>
      </c>
      <c r="R36" s="8">
        <v>1</v>
      </c>
      <c r="S36" s="8">
        <v>0</v>
      </c>
      <c r="T36" s="18">
        <v>0</v>
      </c>
    </row>
    <row r="37" spans="1:20" x14ac:dyDescent="0.35">
      <c r="A37" s="7" t="s">
        <v>67</v>
      </c>
      <c r="B37" s="8" t="s">
        <v>68</v>
      </c>
      <c r="C37" s="13"/>
      <c r="D37" s="7">
        <v>3156</v>
      </c>
      <c r="E37" s="8">
        <v>2550</v>
      </c>
      <c r="F37" s="8">
        <v>2524</v>
      </c>
      <c r="G37" s="8">
        <v>26</v>
      </c>
      <c r="H37" s="8">
        <v>0</v>
      </c>
      <c r="I37" s="8">
        <v>0</v>
      </c>
      <c r="J37" s="8">
        <v>7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3</v>
      </c>
      <c r="R37" s="8">
        <v>1</v>
      </c>
      <c r="S37" s="8">
        <v>0</v>
      </c>
      <c r="T37" s="18">
        <v>0</v>
      </c>
    </row>
    <row r="38" spans="1:20" x14ac:dyDescent="0.35">
      <c r="A38" s="7" t="s">
        <v>69</v>
      </c>
      <c r="B38" s="8" t="s">
        <v>70</v>
      </c>
      <c r="C38" s="13"/>
      <c r="D38" s="7">
        <v>29161</v>
      </c>
      <c r="E38" s="8">
        <v>24368</v>
      </c>
      <c r="F38" s="8">
        <v>24188</v>
      </c>
      <c r="G38" s="8">
        <v>180</v>
      </c>
      <c r="H38" s="8">
        <v>0</v>
      </c>
      <c r="I38" s="8">
        <v>0</v>
      </c>
      <c r="J38" s="8">
        <v>79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6</v>
      </c>
      <c r="R38" s="8">
        <v>19</v>
      </c>
      <c r="S38" s="8">
        <v>0</v>
      </c>
      <c r="T38" s="18">
        <v>0</v>
      </c>
    </row>
    <row r="39" spans="1:20" ht="15" thickBot="1" x14ac:dyDescent="0.4">
      <c r="A39" s="10" t="s">
        <v>71</v>
      </c>
      <c r="B39" s="11" t="s">
        <v>72</v>
      </c>
      <c r="C39" s="14"/>
      <c r="D39" s="7">
        <v>6464</v>
      </c>
      <c r="E39" s="8">
        <v>5281</v>
      </c>
      <c r="F39" s="8">
        <v>5235</v>
      </c>
      <c r="G39" s="8">
        <v>46</v>
      </c>
      <c r="H39" s="8">
        <v>0</v>
      </c>
      <c r="I39" s="8">
        <v>0</v>
      </c>
      <c r="J39" s="8">
        <v>15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5</v>
      </c>
      <c r="R39" s="8">
        <v>3</v>
      </c>
      <c r="S39" s="8">
        <v>0</v>
      </c>
      <c r="T39" s="18">
        <v>0</v>
      </c>
    </row>
    <row r="40" spans="1:20" s="3" customFormat="1" x14ac:dyDescent="0.35">
      <c r="D40" s="31">
        <f>SUM(D30:D39)</f>
        <v>72670</v>
      </c>
      <c r="E40" s="31">
        <f t="shared" ref="E40:T40" si="1">SUM(E30:E39)</f>
        <v>59710</v>
      </c>
      <c r="F40" s="31">
        <f t="shared" si="1"/>
        <v>59002</v>
      </c>
      <c r="G40" s="31">
        <f t="shared" si="1"/>
        <v>708</v>
      </c>
      <c r="H40" s="31">
        <f t="shared" si="1"/>
        <v>7</v>
      </c>
      <c r="I40" s="31">
        <f t="shared" si="1"/>
        <v>0</v>
      </c>
      <c r="J40" s="31">
        <f t="shared" si="1"/>
        <v>238</v>
      </c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53</v>
      </c>
      <c r="R40" s="31">
        <f t="shared" si="1"/>
        <v>31</v>
      </c>
      <c r="S40" s="31">
        <f t="shared" si="1"/>
        <v>0</v>
      </c>
      <c r="T40" s="31">
        <f t="shared" si="1"/>
        <v>0</v>
      </c>
    </row>
    <row r="41" spans="1:20" x14ac:dyDescent="0.35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6" thickBot="1" x14ac:dyDescent="0.4">
      <c r="A42" s="2" t="s">
        <v>98</v>
      </c>
      <c r="B42" s="2"/>
      <c r="C42" s="2"/>
    </row>
    <row r="43" spans="1:20" x14ac:dyDescent="0.35">
      <c r="A43" s="15" t="s">
        <v>73</v>
      </c>
      <c r="B43" s="16" t="s">
        <v>74</v>
      </c>
      <c r="C43" s="29" t="s">
        <v>101</v>
      </c>
      <c r="D43" s="15">
        <v>3881</v>
      </c>
      <c r="E43" s="16">
        <v>3130</v>
      </c>
      <c r="F43" s="16">
        <v>3104</v>
      </c>
      <c r="G43" s="16">
        <v>26</v>
      </c>
      <c r="H43" s="16">
        <v>0</v>
      </c>
      <c r="I43" s="16">
        <v>0</v>
      </c>
      <c r="J43" s="16">
        <v>66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3</v>
      </c>
      <c r="R43" s="16">
        <v>1</v>
      </c>
      <c r="S43" s="16">
        <v>0</v>
      </c>
      <c r="T43" s="17">
        <v>0</v>
      </c>
    </row>
    <row r="44" spans="1:20" x14ac:dyDescent="0.35">
      <c r="A44" s="7" t="s">
        <v>75</v>
      </c>
      <c r="B44" s="8" t="s">
        <v>76</v>
      </c>
      <c r="C44" s="13"/>
      <c r="D44" s="7">
        <v>3942</v>
      </c>
      <c r="E44" s="8">
        <v>3174</v>
      </c>
      <c r="F44" s="8">
        <v>3153</v>
      </c>
      <c r="G44" s="8">
        <v>21</v>
      </c>
      <c r="H44" s="8">
        <v>0</v>
      </c>
      <c r="I44" s="8">
        <v>0</v>
      </c>
      <c r="J44" s="8">
        <v>7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2</v>
      </c>
      <c r="R44" s="8">
        <v>2</v>
      </c>
      <c r="S44" s="8">
        <v>0</v>
      </c>
      <c r="T44" s="18">
        <v>0</v>
      </c>
    </row>
    <row r="45" spans="1:20" x14ac:dyDescent="0.35">
      <c r="A45" s="7" t="s">
        <v>77</v>
      </c>
      <c r="B45" s="8" t="s">
        <v>78</v>
      </c>
      <c r="C45" s="13"/>
      <c r="D45" s="7">
        <v>6034</v>
      </c>
      <c r="E45" s="8">
        <v>4860</v>
      </c>
      <c r="F45" s="8">
        <v>4818</v>
      </c>
      <c r="G45" s="8">
        <v>42</v>
      </c>
      <c r="H45" s="8">
        <v>0</v>
      </c>
      <c r="I45" s="8">
        <v>0</v>
      </c>
      <c r="J45" s="8">
        <v>8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6</v>
      </c>
      <c r="R45" s="8">
        <v>2</v>
      </c>
      <c r="S45" s="8">
        <v>0</v>
      </c>
      <c r="T45" s="18">
        <v>0</v>
      </c>
    </row>
    <row r="46" spans="1:20" x14ac:dyDescent="0.35">
      <c r="A46" s="7" t="s">
        <v>79</v>
      </c>
      <c r="B46" s="8" t="s">
        <v>80</v>
      </c>
      <c r="C46" s="13"/>
      <c r="D46" s="7">
        <v>4387</v>
      </c>
      <c r="E46" s="8">
        <v>3545</v>
      </c>
      <c r="F46" s="8">
        <v>3510</v>
      </c>
      <c r="G46" s="8">
        <v>35</v>
      </c>
      <c r="H46" s="8">
        <v>0</v>
      </c>
      <c r="I46" s="8">
        <v>0</v>
      </c>
      <c r="J46" s="8">
        <v>17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5</v>
      </c>
      <c r="R46" s="8">
        <v>1</v>
      </c>
      <c r="S46" s="8">
        <v>0</v>
      </c>
      <c r="T46" s="18">
        <v>0</v>
      </c>
    </row>
    <row r="47" spans="1:20" x14ac:dyDescent="0.35">
      <c r="A47" s="7" t="s">
        <v>81</v>
      </c>
      <c r="B47" s="8" t="s">
        <v>82</v>
      </c>
      <c r="C47" s="13"/>
      <c r="D47" s="7">
        <v>3920</v>
      </c>
      <c r="E47" s="8">
        <v>3240</v>
      </c>
      <c r="F47" s="8">
        <v>3228</v>
      </c>
      <c r="G47" s="8">
        <v>12</v>
      </c>
      <c r="H47" s="8">
        <v>1</v>
      </c>
      <c r="I47" s="8">
        <v>0</v>
      </c>
      <c r="J47" s="8">
        <v>8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3</v>
      </c>
      <c r="R47" s="8">
        <v>2</v>
      </c>
      <c r="S47" s="8">
        <v>0</v>
      </c>
      <c r="T47" s="18">
        <v>0</v>
      </c>
    </row>
    <row r="48" spans="1:20" x14ac:dyDescent="0.35">
      <c r="A48" s="7" t="s">
        <v>83</v>
      </c>
      <c r="B48" s="8" t="s">
        <v>84</v>
      </c>
      <c r="C48" s="13"/>
      <c r="D48" s="7">
        <v>5116</v>
      </c>
      <c r="E48" s="8">
        <v>4093</v>
      </c>
      <c r="F48" s="8">
        <v>4075</v>
      </c>
      <c r="G48" s="8">
        <v>18</v>
      </c>
      <c r="H48" s="8">
        <v>0</v>
      </c>
      <c r="I48" s="8">
        <v>0</v>
      </c>
      <c r="J48" s="8">
        <v>6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4</v>
      </c>
      <c r="R48" s="8">
        <v>1</v>
      </c>
      <c r="S48" s="8">
        <v>0</v>
      </c>
      <c r="T48" s="18">
        <v>0</v>
      </c>
    </row>
    <row r="49" spans="1:20" ht="15" thickBot="1" x14ac:dyDescent="0.4">
      <c r="A49" s="10" t="s">
        <v>85</v>
      </c>
      <c r="B49" s="11" t="s">
        <v>86</v>
      </c>
      <c r="C49" s="14"/>
      <c r="D49" s="7">
        <v>13604</v>
      </c>
      <c r="E49" s="8">
        <v>11156</v>
      </c>
      <c r="F49" s="8">
        <v>11048</v>
      </c>
      <c r="G49" s="8">
        <v>108</v>
      </c>
      <c r="H49" s="8">
        <v>0</v>
      </c>
      <c r="I49" s="8">
        <v>0</v>
      </c>
      <c r="J49" s="8">
        <v>21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3</v>
      </c>
      <c r="R49" s="8">
        <v>9</v>
      </c>
      <c r="S49" s="8">
        <v>0</v>
      </c>
      <c r="T49" s="18">
        <v>0</v>
      </c>
    </row>
    <row r="50" spans="1:20" s="3" customFormat="1" x14ac:dyDescent="0.35">
      <c r="D50" s="31">
        <f>SUM(D43:D49)</f>
        <v>40884</v>
      </c>
      <c r="E50" s="31">
        <f t="shared" ref="E50:T50" si="2">SUM(E43:E49)</f>
        <v>33198</v>
      </c>
      <c r="F50" s="31">
        <f t="shared" si="2"/>
        <v>32936</v>
      </c>
      <c r="G50" s="31">
        <f t="shared" si="2"/>
        <v>262</v>
      </c>
      <c r="H50" s="31">
        <f t="shared" si="2"/>
        <v>1</v>
      </c>
      <c r="I50" s="31">
        <f t="shared" si="2"/>
        <v>0</v>
      </c>
      <c r="J50" s="31">
        <f t="shared" si="2"/>
        <v>133</v>
      </c>
      <c r="K50" s="31">
        <f t="shared" si="2"/>
        <v>0</v>
      </c>
      <c r="L50" s="31">
        <f t="shared" si="2"/>
        <v>0</v>
      </c>
      <c r="M50" s="31">
        <f t="shared" si="2"/>
        <v>0</v>
      </c>
      <c r="N50" s="31">
        <f t="shared" si="2"/>
        <v>0</v>
      </c>
      <c r="O50" s="31">
        <f t="shared" si="2"/>
        <v>0</v>
      </c>
      <c r="P50" s="31">
        <f t="shared" si="2"/>
        <v>0</v>
      </c>
      <c r="Q50" s="31">
        <f t="shared" si="2"/>
        <v>26</v>
      </c>
      <c r="R50" s="31">
        <f t="shared" si="2"/>
        <v>18</v>
      </c>
      <c r="S50" s="31">
        <f t="shared" si="2"/>
        <v>0</v>
      </c>
      <c r="T50" s="31">
        <f t="shared" si="2"/>
        <v>0</v>
      </c>
    </row>
    <row r="52" spans="1:20" ht="16" thickBot="1" x14ac:dyDescent="0.4">
      <c r="A52" s="2" t="s">
        <v>99</v>
      </c>
      <c r="B52" s="2"/>
      <c r="C52" s="2"/>
    </row>
    <row r="53" spans="1:20" x14ac:dyDescent="0.35">
      <c r="A53" s="15" t="s">
        <v>87</v>
      </c>
      <c r="B53" s="16" t="s">
        <v>88</v>
      </c>
      <c r="C53" s="29" t="s">
        <v>101</v>
      </c>
      <c r="D53" s="15">
        <v>36822</v>
      </c>
      <c r="E53" s="16">
        <v>30811</v>
      </c>
      <c r="F53" s="16">
        <v>30624</v>
      </c>
      <c r="G53" s="16">
        <v>187</v>
      </c>
      <c r="H53" s="16">
        <v>4</v>
      </c>
      <c r="I53" s="16">
        <v>0</v>
      </c>
      <c r="J53" s="16">
        <v>133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19</v>
      </c>
      <c r="S53" s="16">
        <v>2</v>
      </c>
      <c r="T53" s="17">
        <v>0</v>
      </c>
    </row>
    <row r="54" spans="1:20" x14ac:dyDescent="0.35">
      <c r="A54" s="7" t="s">
        <v>89</v>
      </c>
      <c r="B54" s="8" t="s">
        <v>90</v>
      </c>
      <c r="C54" s="13"/>
      <c r="D54" s="7">
        <v>7056</v>
      </c>
      <c r="E54" s="8">
        <v>5670</v>
      </c>
      <c r="F54" s="8">
        <v>5600</v>
      </c>
      <c r="G54" s="8">
        <v>70</v>
      </c>
      <c r="H54" s="8">
        <v>1</v>
      </c>
      <c r="I54" s="8">
        <v>0</v>
      </c>
      <c r="J54" s="8">
        <v>70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5</v>
      </c>
      <c r="R54" s="8">
        <v>2</v>
      </c>
      <c r="S54" s="8">
        <v>0</v>
      </c>
      <c r="T54" s="18">
        <v>0</v>
      </c>
    </row>
    <row r="55" spans="1:20" x14ac:dyDescent="0.35">
      <c r="A55" s="7" t="s">
        <v>91</v>
      </c>
      <c r="B55" s="8" t="s">
        <v>92</v>
      </c>
      <c r="C55" s="13"/>
      <c r="D55" s="7">
        <v>5369</v>
      </c>
      <c r="E55" s="8">
        <v>4292</v>
      </c>
      <c r="F55" s="8">
        <v>4192</v>
      </c>
      <c r="G55" s="8">
        <v>97</v>
      </c>
      <c r="H55" s="8">
        <v>0</v>
      </c>
      <c r="I55" s="8">
        <v>0</v>
      </c>
      <c r="J55" s="8">
        <v>19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3</v>
      </c>
      <c r="R55" s="8">
        <v>1</v>
      </c>
      <c r="S55" s="8">
        <v>1</v>
      </c>
      <c r="T55" s="18">
        <v>0</v>
      </c>
    </row>
    <row r="56" spans="1:20" ht="15" thickBot="1" x14ac:dyDescent="0.4">
      <c r="A56" s="10" t="s">
        <v>93</v>
      </c>
      <c r="B56" s="11" t="s">
        <v>94</v>
      </c>
      <c r="C56" s="14"/>
      <c r="D56" s="22">
        <v>12196</v>
      </c>
      <c r="E56" s="23">
        <v>9732</v>
      </c>
      <c r="F56" s="23">
        <v>9666</v>
      </c>
      <c r="G56" s="23">
        <v>61</v>
      </c>
      <c r="H56" s="23">
        <v>0</v>
      </c>
      <c r="I56" s="23">
        <v>0</v>
      </c>
      <c r="J56" s="23">
        <v>38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5</v>
      </c>
      <c r="S56" s="23">
        <v>2</v>
      </c>
      <c r="T56" s="24">
        <v>0</v>
      </c>
    </row>
    <row r="57" spans="1:20" s="3" customFormat="1" x14ac:dyDescent="0.35">
      <c r="D57" s="31">
        <f>SUM(D53:D56)</f>
        <v>61443</v>
      </c>
      <c r="E57" s="31">
        <f t="shared" ref="E57:T57" si="3">SUM(E53:E56)</f>
        <v>50505</v>
      </c>
      <c r="F57" s="31">
        <f t="shared" si="3"/>
        <v>50082</v>
      </c>
      <c r="G57" s="31">
        <f t="shared" si="3"/>
        <v>415</v>
      </c>
      <c r="H57" s="31">
        <f t="shared" si="3"/>
        <v>5</v>
      </c>
      <c r="I57" s="31">
        <f t="shared" si="3"/>
        <v>0</v>
      </c>
      <c r="J57" s="31">
        <f t="shared" si="3"/>
        <v>260</v>
      </c>
      <c r="K57" s="31">
        <f t="shared" si="3"/>
        <v>0</v>
      </c>
      <c r="L57" s="31">
        <f t="shared" si="3"/>
        <v>0</v>
      </c>
      <c r="M57" s="31">
        <f t="shared" si="3"/>
        <v>0</v>
      </c>
      <c r="N57" s="31">
        <f t="shared" si="3"/>
        <v>0</v>
      </c>
      <c r="O57" s="31">
        <f t="shared" si="3"/>
        <v>0</v>
      </c>
      <c r="P57" s="31">
        <f t="shared" si="3"/>
        <v>0</v>
      </c>
      <c r="Q57" s="31">
        <f t="shared" si="3"/>
        <v>8</v>
      </c>
      <c r="R57" s="31">
        <f t="shared" si="3"/>
        <v>27</v>
      </c>
      <c r="S57" s="31">
        <f t="shared" si="3"/>
        <v>5</v>
      </c>
      <c r="T57" s="31">
        <f t="shared" si="3"/>
        <v>0</v>
      </c>
    </row>
  </sheetData>
  <mergeCells count="10">
    <mergeCell ref="C53:C56"/>
    <mergeCell ref="A4:C4"/>
    <mergeCell ref="A15:C15"/>
    <mergeCell ref="A29:C29"/>
    <mergeCell ref="A42:C42"/>
    <mergeCell ref="A52:C52"/>
    <mergeCell ref="C5:C12"/>
    <mergeCell ref="C16:C26"/>
    <mergeCell ref="C30:C39"/>
    <mergeCell ref="C43:C49"/>
  </mergeCells>
  <pageMargins left="0.7" right="0.7" top="0.75" bottom="0.75" header="0.3" footer="0.3"/>
  <pageSetup paperSize="8" scale="80" fitToWidth="0" orientation="landscape" r:id="rId1"/>
  <headerFooter>
    <oddHeader>&amp;CMeldunek za IV KW 2024 (stan na 31.12.2024)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Gminy dane zbiorcze 2024_kw_4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Barbara Tomczyk</cp:lastModifiedBy>
  <cp:lastPrinted>2025-01-16T11:47:15Z</cp:lastPrinted>
  <dcterms:created xsi:type="dcterms:W3CDTF">2025-01-16T08:19:39Z</dcterms:created>
  <dcterms:modified xsi:type="dcterms:W3CDTF">2025-01-16T11:47:21Z</dcterms:modified>
</cp:coreProperties>
</file>