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J_WYB\Meldunki kwartalne i wyborcze wow\Kwartalny 2024\I Kwartał 2024\"/>
    </mc:Choice>
  </mc:AlternateContent>
  <xr:revisionPtr revIDLastSave="0" documentId="14_{12374D02-E56F-40AC-872F-835CAFC3DEAC}" xr6:coauthVersionLast="36" xr6:coauthVersionMax="36" xr10:uidLastSave="{00000000-0000-0000-0000-000000000000}"/>
  <bookViews>
    <workbookView xWindow="0" yWindow="0" windowWidth="25520" windowHeight="14880" tabRatio="308" xr2:uid="{00000000-000D-0000-FFFF-FFFF00000000}"/>
  </bookViews>
  <sheets>
    <sheet name="Gminy dane zbiorcze" sheetId="1" r:id="rId1"/>
  </sheets>
  <calcPr calcId="191029"/>
</workbook>
</file>

<file path=xl/calcChain.xml><?xml version="1.0" encoding="utf-8"?>
<calcChain xmlns="http://schemas.openxmlformats.org/spreadsheetml/2006/main">
  <c r="F54" i="1" l="1"/>
  <c r="G54" i="1"/>
  <c r="H54" i="1"/>
  <c r="I54" i="1"/>
  <c r="J54" i="1"/>
  <c r="K54" i="1"/>
  <c r="L54" i="1"/>
  <c r="M54" i="1"/>
  <c r="N54" i="1"/>
  <c r="E54" i="1"/>
  <c r="F48" i="1"/>
  <c r="G48" i="1"/>
  <c r="H48" i="1"/>
  <c r="I48" i="1"/>
  <c r="J48" i="1"/>
  <c r="K48" i="1"/>
  <c r="L48" i="1"/>
  <c r="M48" i="1"/>
  <c r="N48" i="1"/>
  <c r="E48" i="1"/>
  <c r="F39" i="1"/>
  <c r="G39" i="1"/>
  <c r="H39" i="1"/>
  <c r="I39" i="1"/>
  <c r="J39" i="1"/>
  <c r="K39" i="1"/>
  <c r="L39" i="1"/>
  <c r="M39" i="1"/>
  <c r="N39" i="1"/>
  <c r="E39" i="1"/>
  <c r="F27" i="1"/>
  <c r="G27" i="1"/>
  <c r="H27" i="1"/>
  <c r="I27" i="1"/>
  <c r="J27" i="1"/>
  <c r="K27" i="1"/>
  <c r="L27" i="1"/>
  <c r="M27" i="1"/>
  <c r="N27" i="1"/>
  <c r="E27" i="1"/>
  <c r="F14" i="1"/>
  <c r="G14" i="1"/>
  <c r="H14" i="1"/>
  <c r="I14" i="1"/>
  <c r="J14" i="1"/>
  <c r="K14" i="1"/>
  <c r="L14" i="1"/>
  <c r="M14" i="1"/>
  <c r="N14" i="1"/>
  <c r="E14" i="1"/>
</calcChain>
</file>

<file path=xl/sharedStrings.xml><?xml version="1.0" encoding="utf-8"?>
<sst xmlns="http://schemas.openxmlformats.org/spreadsheetml/2006/main" count="104" uniqueCount="101">
  <si>
    <t>Kod TERYT</t>
  </si>
  <si>
    <t>Gmina</t>
  </si>
  <si>
    <t>Delegatura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</si>
  <si>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</si>
  <si>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</si>
  <si>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</si>
  <si>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</si>
  <si>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</si>
  <si>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</si>
  <si>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</si>
  <si>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</si>
  <si>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</si>
  <si>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</si>
  <si>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</si>
  <si>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</si>
  <si>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</si>
  <si>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</si>
  <si>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</si>
  <si>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</si>
  <si>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</si>
  <si>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</si>
  <si>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</si>
  <si>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</si>
  <si>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</si>
  <si>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</si>
  <si>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</si>
  <si>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</si>
  <si>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</si>
  <si>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</si>
  <si>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</si>
  <si>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</si>
  <si>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</si>
  <si>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</si>
  <si>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</si>
  <si>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</si>
  <si>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</si>
  <si>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</si>
  <si>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</si>
  <si>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</si>
  <si>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</si>
  <si>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</si>
  <si>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</si>
  <si>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</si>
  <si>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</si>
  <si>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</si>
  <si>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</si>
  <si>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</si>
  <si>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</si>
  <si>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</si>
  <si>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</si>
  <si>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</si>
  <si>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</si>
  <si>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</si>
  <si>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</si>
  <si>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</si>
  <si>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</si>
  <si>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</si>
  <si>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</si>
  <si>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</si>
  <si>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</si>
  <si>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</si>
  <si>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</si>
  <si>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</si>
  <si>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</si>
  <si>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</si>
  <si>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</si>
  <si>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</si>
  <si>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</si>
  <si>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</si>
  <si>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</si>
  <si>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</si>
  <si>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</si>
  <si>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</si>
  <si>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</si>
  <si>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</si>
  <si>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</si>
  <si>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</si>
  <si>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</si>
  <si>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</si>
  <si>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</si>
  <si>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</si>
  <si>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</si>
  <si>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</si>
  <si>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Liczba wyborców ujętych w stałym obwodzie w CRW z urzędu na podstawie adresu stałego zameldowania</t>
  </si>
  <si>
    <t xml:space="preserve">Liczba wyborców ujętych w stałym obwodzie w CRW na wniosek </t>
  </si>
  <si>
    <t xml:space="preserve">Informacja o liczbie wyborców wpisanych ogółem (art. 19) w części A </t>
  </si>
  <si>
    <t>Informacja o liczbie wyborców wpisanych § 1 (Z2A)</t>
  </si>
  <si>
    <t xml:space="preserve">Informacja o liczbie wyborców wpisanych § 2 (Z2B) </t>
  </si>
  <si>
    <t xml:space="preserve">Informacja o liczbie wyborców wpisanych § 3 (Z2C) </t>
  </si>
  <si>
    <t xml:space="preserve">W tym liczba wyborców posiadających obywatelstwo krajów UE </t>
  </si>
  <si>
    <t>W tym liczba wyborców posiadających obywatelstwo UK</t>
  </si>
  <si>
    <t>Delegatura Krajowego Biura Wyborczego w Sieradzu - Meldunek za I kwartał 2024 r. (stan na 31.03.2024 r.)</t>
  </si>
  <si>
    <t>Powiat pajęczański</t>
  </si>
  <si>
    <t>Powiat sieradzki</t>
  </si>
  <si>
    <t>Powiat wieluński</t>
  </si>
  <si>
    <t>Powiat wieruszowski</t>
  </si>
  <si>
    <t>Powiat zduńskowolski</t>
  </si>
  <si>
    <t>Sieradz II</t>
  </si>
  <si>
    <t>Sieradz I</t>
  </si>
  <si>
    <t>Liczba mieszkańców</t>
  </si>
  <si>
    <t>Liczba wyborców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</si>
</sst>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4"/>
  <sheetViews>
    <sheetView tabSelected="1" zoomScale="81" zoomScaleNormal="81" workbookViewId="0">
      <selection activeCell="G5" sqref="G5"/>
    </sheetView>
  </sheetViews>
  <sheetFormatPr defaultRowHeight="14.5" x14ac:dyDescent="0.35"/>
  <cols>
    <col min="3" max="3" width="17.6328125" bestFit="1" customWidth="1"/>
    <col min="4" max="4" width="13.26953125" customWidth="1"/>
    <col min="5" max="5" width="12" bestFit="1" customWidth="1"/>
    <col min="6" max="6" width="14.08984375" customWidth="1"/>
    <col min="7" max="7" width="24.08984375" customWidth="1"/>
    <col min="8" max="8" width="16.81640625" customWidth="1"/>
    <col min="9" max="9" width="17.54296875" customWidth="1"/>
    <col min="10" max="10" width="15.6328125" customWidth="1"/>
    <col min="11" max="11" width="16.7265625" customWidth="1"/>
    <col min="12" max="12" width="15.1796875" customWidth="1"/>
    <col min="13" max="13" width="20.453125" customWidth="1"/>
    <col min="14" max="14" width="17.1796875" customWidth="1"/>
  </cols>
  <sheetData>
    <row r="1" spans="2:14" x14ac:dyDescent="0.35">
      <c r="B1" s="3" t="s">
        <v>91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 thickBot="1" x14ac:dyDescent="0.4"/>
    <row r="3" spans="2:14" s="24" customFormat="1" ht="73" thickBot="1" x14ac:dyDescent="0.4">
      <c r="B3" s="19" t="s">
        <v>0</v>
      </c>
      <c r="C3" s="25" t="s">
        <v>1</v>
      </c>
      <c r="D3" s="25" t="s">
        <v>2</v>
      </c>
      <c r="E3" s="20" t="s">
        <v>99</v>
      </c>
      <c r="F3" s="20" t="s">
        <v>100</v>
      </c>
      <c r="G3" s="21" t="s">
        <v>83</v>
      </c>
      <c r="H3" s="21" t="s">
        <v>84</v>
      </c>
      <c r="I3" s="21" t="s">
        <v>85</v>
      </c>
      <c r="J3" s="21" t="s">
        <v>86</v>
      </c>
      <c r="K3" s="22" t="s">
        <v>87</v>
      </c>
      <c r="L3" s="22" t="s">
        <v>88</v>
      </c>
      <c r="M3" s="22" t="s">
        <v>89</v>
      </c>
      <c r="N3" s="23" t="s">
        <v>90</v>
      </c>
    </row>
    <row r="4" spans="2:14" s="1" customFormat="1" x14ac:dyDescent="0.3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</row>
    <row r="5" spans="2:14" s="1" customFormat="1" ht="44" customHeight="1" thickBot="1" x14ac:dyDescent="0.4">
      <c r="B5" s="18" t="s">
        <v>92</v>
      </c>
      <c r="C5" s="18"/>
      <c r="D5" s="18"/>
      <c r="E5" s="5"/>
      <c r="F5" s="6"/>
      <c r="G5" s="6"/>
      <c r="H5" s="6"/>
      <c r="I5" s="6"/>
      <c r="J5" s="6"/>
      <c r="K5" s="6"/>
      <c r="L5" s="6"/>
      <c r="M5" s="6"/>
      <c r="N5" s="6"/>
    </row>
    <row r="6" spans="2:14" x14ac:dyDescent="0.35">
      <c r="B6" s="7" t="s">
        <v>3</v>
      </c>
      <c r="C6" s="8" t="s">
        <v>4</v>
      </c>
      <c r="D6" s="15" t="s">
        <v>97</v>
      </c>
      <c r="E6" s="8">
        <v>11664</v>
      </c>
      <c r="F6" s="8">
        <v>9621</v>
      </c>
      <c r="G6" s="8">
        <v>9529</v>
      </c>
      <c r="H6" s="8">
        <v>92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v>0</v>
      </c>
    </row>
    <row r="7" spans="2:14" x14ac:dyDescent="0.35">
      <c r="B7" s="10" t="s">
        <v>5</v>
      </c>
      <c r="C7" s="2" t="s">
        <v>6</v>
      </c>
      <c r="D7" s="16"/>
      <c r="E7" s="2">
        <v>3852</v>
      </c>
      <c r="F7" s="2">
        <v>3212</v>
      </c>
      <c r="G7" s="2">
        <v>3153</v>
      </c>
      <c r="H7" s="2">
        <v>59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1">
        <v>0</v>
      </c>
    </row>
    <row r="8" spans="2:14" x14ac:dyDescent="0.35">
      <c r="B8" s="10" t="s">
        <v>7</v>
      </c>
      <c r="C8" s="2" t="s">
        <v>8</v>
      </c>
      <c r="D8" s="16"/>
      <c r="E8" s="2">
        <v>4361</v>
      </c>
      <c r="F8" s="2">
        <v>3660</v>
      </c>
      <c r="G8" s="2">
        <v>3601</v>
      </c>
      <c r="H8" s="2">
        <v>59</v>
      </c>
      <c r="I8" s="2">
        <v>1</v>
      </c>
      <c r="J8" s="2">
        <v>0</v>
      </c>
      <c r="K8" s="2">
        <v>0</v>
      </c>
      <c r="L8" s="2">
        <v>0</v>
      </c>
      <c r="M8" s="2">
        <v>1</v>
      </c>
      <c r="N8" s="11">
        <v>0</v>
      </c>
    </row>
    <row r="9" spans="2:14" x14ac:dyDescent="0.35">
      <c r="B9" s="10" t="s">
        <v>9</v>
      </c>
      <c r="C9" s="2" t="s">
        <v>10</v>
      </c>
      <c r="D9" s="16"/>
      <c r="E9" s="2">
        <v>11097</v>
      </c>
      <c r="F9" s="2">
        <v>9103</v>
      </c>
      <c r="G9" s="2">
        <v>9006</v>
      </c>
      <c r="H9" s="2">
        <v>97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1">
        <v>0</v>
      </c>
    </row>
    <row r="10" spans="2:14" x14ac:dyDescent="0.35">
      <c r="B10" s="10" t="s">
        <v>11</v>
      </c>
      <c r="C10" s="2" t="s">
        <v>12</v>
      </c>
      <c r="D10" s="16"/>
      <c r="E10" s="2">
        <v>4969</v>
      </c>
      <c r="F10" s="2">
        <v>3980</v>
      </c>
      <c r="G10" s="2">
        <v>3838</v>
      </c>
      <c r="H10" s="2">
        <v>142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1">
        <v>0</v>
      </c>
    </row>
    <row r="11" spans="2:14" x14ac:dyDescent="0.35">
      <c r="B11" s="10" t="s">
        <v>13</v>
      </c>
      <c r="C11" s="2" t="s">
        <v>14</v>
      </c>
      <c r="D11" s="16"/>
      <c r="E11" s="2">
        <v>4723</v>
      </c>
      <c r="F11" s="2">
        <v>3862</v>
      </c>
      <c r="G11" s="2">
        <v>3797</v>
      </c>
      <c r="H11" s="2">
        <v>65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1">
        <v>0</v>
      </c>
    </row>
    <row r="12" spans="2:14" x14ac:dyDescent="0.35">
      <c r="B12" s="10" t="s">
        <v>15</v>
      </c>
      <c r="C12" s="2" t="s">
        <v>16</v>
      </c>
      <c r="D12" s="16"/>
      <c r="E12" s="2">
        <v>4355</v>
      </c>
      <c r="F12" s="2">
        <v>3668</v>
      </c>
      <c r="G12" s="2">
        <v>3636</v>
      </c>
      <c r="H12" s="2">
        <v>32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1">
        <v>0</v>
      </c>
    </row>
    <row r="13" spans="2:14" ht="15" thickBot="1" x14ac:dyDescent="0.4">
      <c r="B13" s="12" t="s">
        <v>17</v>
      </c>
      <c r="C13" s="13" t="s">
        <v>18</v>
      </c>
      <c r="D13" s="17"/>
      <c r="E13" s="13">
        <v>4355</v>
      </c>
      <c r="F13" s="13">
        <v>3580</v>
      </c>
      <c r="G13" s="13">
        <v>3492</v>
      </c>
      <c r="H13" s="13">
        <v>88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</row>
    <row r="14" spans="2:14" s="26" customFormat="1" x14ac:dyDescent="0.35">
      <c r="B14" s="27"/>
      <c r="C14" s="27"/>
      <c r="D14" s="27"/>
      <c r="E14" s="27">
        <f>SUM(E6:E13)</f>
        <v>49376</v>
      </c>
      <c r="F14" s="27">
        <f t="shared" ref="F14:N14" si="0">SUM(F6:F13)</f>
        <v>40686</v>
      </c>
      <c r="G14" s="27">
        <f t="shared" si="0"/>
        <v>40052</v>
      </c>
      <c r="H14" s="27">
        <f t="shared" si="0"/>
        <v>634</v>
      </c>
      <c r="I14" s="27">
        <f t="shared" si="0"/>
        <v>1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1</v>
      </c>
      <c r="N14" s="27">
        <f t="shared" si="0"/>
        <v>0</v>
      </c>
    </row>
    <row r="15" spans="2:14" ht="37.5" customHeight="1" thickBot="1" x14ac:dyDescent="0.4">
      <c r="B15" s="18" t="s">
        <v>93</v>
      </c>
      <c r="C15" s="18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x14ac:dyDescent="0.35">
      <c r="B16" s="7" t="s">
        <v>19</v>
      </c>
      <c r="C16" s="8" t="s">
        <v>20</v>
      </c>
      <c r="D16" s="15" t="s">
        <v>98</v>
      </c>
      <c r="E16" s="8">
        <v>37752</v>
      </c>
      <c r="F16" s="8">
        <v>31492</v>
      </c>
      <c r="G16" s="8">
        <v>31233</v>
      </c>
      <c r="H16" s="8">
        <v>259</v>
      </c>
      <c r="I16" s="8">
        <v>1</v>
      </c>
      <c r="J16" s="8">
        <v>0</v>
      </c>
      <c r="K16" s="8">
        <v>0</v>
      </c>
      <c r="L16" s="8">
        <v>0</v>
      </c>
      <c r="M16" s="8">
        <v>1</v>
      </c>
      <c r="N16" s="9">
        <v>0</v>
      </c>
    </row>
    <row r="17" spans="2:14" x14ac:dyDescent="0.35">
      <c r="B17" s="10" t="s">
        <v>21</v>
      </c>
      <c r="C17" s="2" t="s">
        <v>22</v>
      </c>
      <c r="D17" s="16"/>
      <c r="E17" s="2">
        <v>13967</v>
      </c>
      <c r="F17" s="2">
        <v>11319</v>
      </c>
      <c r="G17" s="2">
        <v>11170</v>
      </c>
      <c r="H17" s="2">
        <v>149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1">
        <v>0</v>
      </c>
    </row>
    <row r="18" spans="2:14" x14ac:dyDescent="0.35">
      <c r="B18" s="10" t="s">
        <v>23</v>
      </c>
      <c r="C18" s="2" t="s">
        <v>24</v>
      </c>
      <c r="D18" s="16"/>
      <c r="E18" s="2">
        <v>4376</v>
      </c>
      <c r="F18" s="2">
        <v>3451</v>
      </c>
      <c r="G18" s="2">
        <v>3398</v>
      </c>
      <c r="H18" s="2">
        <v>53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1">
        <v>0</v>
      </c>
    </row>
    <row r="19" spans="2:14" x14ac:dyDescent="0.35">
      <c r="B19" s="10" t="s">
        <v>25</v>
      </c>
      <c r="C19" s="2" t="s">
        <v>26</v>
      </c>
      <c r="D19" s="16"/>
      <c r="E19" s="2">
        <v>6264</v>
      </c>
      <c r="F19" s="2">
        <v>5048</v>
      </c>
      <c r="G19" s="2">
        <v>5012</v>
      </c>
      <c r="H19" s="2">
        <v>36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1">
        <v>0</v>
      </c>
    </row>
    <row r="20" spans="2:14" x14ac:dyDescent="0.35">
      <c r="B20" s="10" t="s">
        <v>27</v>
      </c>
      <c r="C20" s="2" t="s">
        <v>28</v>
      </c>
      <c r="D20" s="16"/>
      <c r="E20" s="2">
        <v>5332</v>
      </c>
      <c r="F20" s="2">
        <v>4344</v>
      </c>
      <c r="G20" s="2">
        <v>4307</v>
      </c>
      <c r="H20" s="2">
        <v>37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1">
        <v>0</v>
      </c>
    </row>
    <row r="21" spans="2:14" x14ac:dyDescent="0.35">
      <c r="B21" s="10" t="s">
        <v>29</v>
      </c>
      <c r="C21" s="2" t="s">
        <v>30</v>
      </c>
      <c r="D21" s="16"/>
      <c r="E21" s="2">
        <v>5235</v>
      </c>
      <c r="F21" s="2">
        <v>4236</v>
      </c>
      <c r="G21" s="2">
        <v>4176</v>
      </c>
      <c r="H21" s="2">
        <v>60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1">
        <v>0</v>
      </c>
    </row>
    <row r="22" spans="2:14" x14ac:dyDescent="0.35">
      <c r="B22" s="10" t="s">
        <v>31</v>
      </c>
      <c r="C22" s="2" t="s">
        <v>32</v>
      </c>
      <c r="D22" s="16"/>
      <c r="E22" s="2">
        <v>2809</v>
      </c>
      <c r="F22" s="2">
        <v>2243</v>
      </c>
      <c r="G22" s="2">
        <v>2227</v>
      </c>
      <c r="H22" s="2">
        <v>16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1">
        <v>0</v>
      </c>
    </row>
    <row r="23" spans="2:14" x14ac:dyDescent="0.35">
      <c r="B23" s="10" t="s">
        <v>33</v>
      </c>
      <c r="C23" s="2" t="s">
        <v>34</v>
      </c>
      <c r="D23" s="16"/>
      <c r="E23" s="2">
        <v>10732</v>
      </c>
      <c r="F23" s="2">
        <v>8498</v>
      </c>
      <c r="G23" s="2">
        <v>8438</v>
      </c>
      <c r="H23" s="2">
        <v>60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1">
        <v>0</v>
      </c>
    </row>
    <row r="24" spans="2:14" x14ac:dyDescent="0.35">
      <c r="B24" s="10" t="s">
        <v>35</v>
      </c>
      <c r="C24" s="2" t="s">
        <v>36</v>
      </c>
      <c r="D24" s="16"/>
      <c r="E24" s="2">
        <v>12024</v>
      </c>
      <c r="F24" s="2">
        <v>9761</v>
      </c>
      <c r="G24" s="2">
        <v>9621</v>
      </c>
      <c r="H24" s="2">
        <v>140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1">
        <v>0</v>
      </c>
    </row>
    <row r="25" spans="2:14" x14ac:dyDescent="0.35">
      <c r="B25" s="10" t="s">
        <v>37</v>
      </c>
      <c r="C25" s="2" t="s">
        <v>38</v>
      </c>
      <c r="D25" s="16"/>
      <c r="E25" s="2">
        <v>5958</v>
      </c>
      <c r="F25" s="2">
        <v>4841</v>
      </c>
      <c r="G25" s="2">
        <v>4812</v>
      </c>
      <c r="H25" s="2">
        <v>29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1">
        <v>0</v>
      </c>
    </row>
    <row r="26" spans="2:14" ht="15" thickBot="1" x14ac:dyDescent="0.4">
      <c r="B26" s="12" t="s">
        <v>39</v>
      </c>
      <c r="C26" s="13" t="s">
        <v>40</v>
      </c>
      <c r="D26" s="17"/>
      <c r="E26" s="13">
        <v>6952</v>
      </c>
      <c r="F26" s="13">
        <v>5623</v>
      </c>
      <c r="G26" s="13">
        <v>5539</v>
      </c>
      <c r="H26" s="13">
        <v>84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v>0</v>
      </c>
    </row>
    <row r="27" spans="2:14" s="26" customFormat="1" x14ac:dyDescent="0.35">
      <c r="B27" s="27"/>
      <c r="C27" s="27"/>
      <c r="D27" s="27"/>
      <c r="E27" s="27">
        <f>SUM(E16:E26)</f>
        <v>111401</v>
      </c>
      <c r="F27" s="27">
        <f t="shared" ref="F27:N27" si="1">SUM(F16:F26)</f>
        <v>90856</v>
      </c>
      <c r="G27" s="27">
        <f t="shared" si="1"/>
        <v>89933</v>
      </c>
      <c r="H27" s="27">
        <f t="shared" si="1"/>
        <v>923</v>
      </c>
      <c r="I27" s="27">
        <f t="shared" si="1"/>
        <v>1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1</v>
      </c>
      <c r="N27" s="27">
        <f t="shared" si="1"/>
        <v>0</v>
      </c>
    </row>
    <row r="28" spans="2:14" ht="33.5" customHeight="1" thickBot="1" x14ac:dyDescent="0.4">
      <c r="B28" s="18" t="s">
        <v>94</v>
      </c>
      <c r="C28" s="18"/>
      <c r="D28" s="18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x14ac:dyDescent="0.35">
      <c r="B29" s="7" t="s">
        <v>41</v>
      </c>
      <c r="C29" s="8" t="s">
        <v>42</v>
      </c>
      <c r="D29" s="15" t="s">
        <v>97</v>
      </c>
      <c r="E29" s="8">
        <v>5351</v>
      </c>
      <c r="F29" s="8">
        <v>4308</v>
      </c>
      <c r="G29" s="8">
        <v>4284</v>
      </c>
      <c r="H29" s="8">
        <v>24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2:14" x14ac:dyDescent="0.35">
      <c r="B30" s="10" t="s">
        <v>43</v>
      </c>
      <c r="C30" s="2" t="s">
        <v>44</v>
      </c>
      <c r="D30" s="16"/>
      <c r="E30" s="2">
        <v>4376</v>
      </c>
      <c r="F30" s="2">
        <v>3566</v>
      </c>
      <c r="G30" s="2">
        <v>3550</v>
      </c>
      <c r="H30" s="2">
        <v>16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1">
        <v>0</v>
      </c>
    </row>
    <row r="31" spans="2:14" x14ac:dyDescent="0.35">
      <c r="B31" s="10" t="s">
        <v>45</v>
      </c>
      <c r="C31" s="2" t="s">
        <v>46</v>
      </c>
      <c r="D31" s="16"/>
      <c r="E31" s="2">
        <v>3657</v>
      </c>
      <c r="F31" s="2">
        <v>3031</v>
      </c>
      <c r="G31" s="2">
        <v>2913</v>
      </c>
      <c r="H31" s="2">
        <v>118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1">
        <v>0</v>
      </c>
    </row>
    <row r="32" spans="2:14" x14ac:dyDescent="0.35">
      <c r="B32" s="10" t="s">
        <v>47</v>
      </c>
      <c r="C32" s="2" t="s">
        <v>48</v>
      </c>
      <c r="D32" s="16"/>
      <c r="E32" s="2">
        <v>5187</v>
      </c>
      <c r="F32" s="2">
        <v>4214</v>
      </c>
      <c r="G32" s="2">
        <v>4187</v>
      </c>
      <c r="H32" s="2">
        <v>27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1">
        <v>0</v>
      </c>
    </row>
    <row r="33" spans="2:14" x14ac:dyDescent="0.35">
      <c r="B33" s="10" t="s">
        <v>49</v>
      </c>
      <c r="C33" s="2" t="s">
        <v>50</v>
      </c>
      <c r="D33" s="16"/>
      <c r="E33" s="2">
        <v>4697</v>
      </c>
      <c r="F33" s="2">
        <v>3748</v>
      </c>
      <c r="G33" s="2">
        <v>3684</v>
      </c>
      <c r="H33" s="2">
        <v>64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1">
        <v>0</v>
      </c>
    </row>
    <row r="34" spans="2:14" x14ac:dyDescent="0.35">
      <c r="B34" s="10" t="s">
        <v>51</v>
      </c>
      <c r="C34" s="2" t="s">
        <v>52</v>
      </c>
      <c r="D34" s="16"/>
      <c r="E34" s="2">
        <v>4432</v>
      </c>
      <c r="F34" s="2">
        <v>3583</v>
      </c>
      <c r="G34" s="2">
        <v>3510</v>
      </c>
      <c r="H34" s="2">
        <v>73</v>
      </c>
      <c r="I34" s="2">
        <v>6</v>
      </c>
      <c r="J34" s="2">
        <v>0</v>
      </c>
      <c r="K34" s="2">
        <v>0</v>
      </c>
      <c r="L34" s="2">
        <v>0</v>
      </c>
      <c r="M34" s="2">
        <v>6</v>
      </c>
      <c r="N34" s="11">
        <v>0</v>
      </c>
    </row>
    <row r="35" spans="2:14" x14ac:dyDescent="0.35">
      <c r="B35" s="10" t="s">
        <v>53</v>
      </c>
      <c r="C35" s="2" t="s">
        <v>54</v>
      </c>
      <c r="D35" s="16"/>
      <c r="E35" s="2">
        <v>6340</v>
      </c>
      <c r="F35" s="2">
        <v>5129</v>
      </c>
      <c r="G35" s="2">
        <v>5061</v>
      </c>
      <c r="H35" s="2">
        <v>68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1">
        <v>0</v>
      </c>
    </row>
    <row r="36" spans="2:14" x14ac:dyDescent="0.35">
      <c r="B36" s="10" t="s">
        <v>55</v>
      </c>
      <c r="C36" s="2" t="s">
        <v>56</v>
      </c>
      <c r="D36" s="16"/>
      <c r="E36" s="2">
        <v>3178</v>
      </c>
      <c r="F36" s="2">
        <v>2563</v>
      </c>
      <c r="G36" s="2">
        <v>2540</v>
      </c>
      <c r="H36" s="2">
        <v>23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1">
        <v>0</v>
      </c>
    </row>
    <row r="37" spans="2:14" x14ac:dyDescent="0.35">
      <c r="B37" s="10" t="s">
        <v>57</v>
      </c>
      <c r="C37" s="2" t="s">
        <v>58</v>
      </c>
      <c r="D37" s="16"/>
      <c r="E37" s="2">
        <v>29417</v>
      </c>
      <c r="F37" s="2">
        <v>24532</v>
      </c>
      <c r="G37" s="2">
        <v>24391</v>
      </c>
      <c r="H37" s="2">
        <v>141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1">
        <v>0</v>
      </c>
    </row>
    <row r="38" spans="2:14" ht="15" thickBot="1" x14ac:dyDescent="0.4">
      <c r="B38" s="12" t="s">
        <v>59</v>
      </c>
      <c r="C38" s="13" t="s">
        <v>60</v>
      </c>
      <c r="D38" s="17"/>
      <c r="E38" s="13">
        <v>6504</v>
      </c>
      <c r="F38" s="13">
        <v>5300</v>
      </c>
      <c r="G38" s="13">
        <v>5255</v>
      </c>
      <c r="H38" s="13">
        <v>45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v>0</v>
      </c>
    </row>
    <row r="39" spans="2:14" s="26" customFormat="1" x14ac:dyDescent="0.35">
      <c r="B39" s="27"/>
      <c r="C39" s="27"/>
      <c r="D39" s="27"/>
      <c r="E39" s="27">
        <f>SUM(E29:E38)</f>
        <v>73139</v>
      </c>
      <c r="F39" s="27">
        <f t="shared" ref="F39:N39" si="2">SUM(F29:F38)</f>
        <v>59974</v>
      </c>
      <c r="G39" s="27">
        <f t="shared" si="2"/>
        <v>59375</v>
      </c>
      <c r="H39" s="27">
        <f t="shared" si="2"/>
        <v>599</v>
      </c>
      <c r="I39" s="27">
        <f t="shared" si="2"/>
        <v>6</v>
      </c>
      <c r="J39" s="27">
        <f t="shared" si="2"/>
        <v>0</v>
      </c>
      <c r="K39" s="27">
        <f t="shared" si="2"/>
        <v>0</v>
      </c>
      <c r="L39" s="27">
        <f t="shared" si="2"/>
        <v>0</v>
      </c>
      <c r="M39" s="27">
        <f t="shared" si="2"/>
        <v>6</v>
      </c>
      <c r="N39" s="27">
        <f t="shared" si="2"/>
        <v>0</v>
      </c>
    </row>
    <row r="40" spans="2:14" ht="31" customHeight="1" thickBot="1" x14ac:dyDescent="0.4">
      <c r="B40" s="18" t="s">
        <v>95</v>
      </c>
      <c r="C40" s="18"/>
      <c r="D40" s="18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x14ac:dyDescent="0.35">
      <c r="B41" s="7" t="s">
        <v>61</v>
      </c>
      <c r="C41" s="8" t="s">
        <v>62</v>
      </c>
      <c r="D41" s="15" t="s">
        <v>98</v>
      </c>
      <c r="E41" s="8">
        <v>3929</v>
      </c>
      <c r="F41" s="8">
        <v>3155</v>
      </c>
      <c r="G41" s="8">
        <v>3135</v>
      </c>
      <c r="H41" s="8">
        <v>23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v>0</v>
      </c>
    </row>
    <row r="42" spans="2:14" x14ac:dyDescent="0.35">
      <c r="B42" s="10" t="s">
        <v>63</v>
      </c>
      <c r="C42" s="2" t="s">
        <v>64</v>
      </c>
      <c r="D42" s="16"/>
      <c r="E42" s="2">
        <v>3938</v>
      </c>
      <c r="F42" s="2">
        <v>3171</v>
      </c>
      <c r="G42" s="2">
        <v>3154</v>
      </c>
      <c r="H42" s="2">
        <v>17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1">
        <v>0</v>
      </c>
    </row>
    <row r="43" spans="2:14" x14ac:dyDescent="0.35">
      <c r="B43" s="10" t="s">
        <v>65</v>
      </c>
      <c r="C43" s="2" t="s">
        <v>66</v>
      </c>
      <c r="D43" s="16"/>
      <c r="E43" s="2">
        <v>6045</v>
      </c>
      <c r="F43" s="2">
        <v>4868</v>
      </c>
      <c r="G43" s="2">
        <v>4826</v>
      </c>
      <c r="H43" s="2">
        <v>42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1">
        <v>0</v>
      </c>
    </row>
    <row r="44" spans="2:14" x14ac:dyDescent="0.35">
      <c r="B44" s="10" t="s">
        <v>67</v>
      </c>
      <c r="C44" s="2" t="s">
        <v>68</v>
      </c>
      <c r="D44" s="16"/>
      <c r="E44" s="2">
        <v>4421</v>
      </c>
      <c r="F44" s="2">
        <v>3553</v>
      </c>
      <c r="G44" s="2">
        <v>3520</v>
      </c>
      <c r="H44" s="2">
        <v>33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1">
        <v>0</v>
      </c>
    </row>
    <row r="45" spans="2:14" x14ac:dyDescent="0.35">
      <c r="B45" s="10" t="s">
        <v>69</v>
      </c>
      <c r="C45" s="2" t="s">
        <v>70</v>
      </c>
      <c r="D45" s="16"/>
      <c r="E45" s="2">
        <v>3950</v>
      </c>
      <c r="F45" s="2">
        <v>3266</v>
      </c>
      <c r="G45" s="2">
        <v>3257</v>
      </c>
      <c r="H45" s="2">
        <v>8</v>
      </c>
      <c r="I45" s="2">
        <v>1</v>
      </c>
      <c r="J45" s="2">
        <v>0</v>
      </c>
      <c r="K45" s="2">
        <v>0</v>
      </c>
      <c r="L45" s="2">
        <v>0</v>
      </c>
      <c r="M45" s="2">
        <v>1</v>
      </c>
      <c r="N45" s="11">
        <v>0</v>
      </c>
    </row>
    <row r="46" spans="2:14" x14ac:dyDescent="0.35">
      <c r="B46" s="10" t="s">
        <v>71</v>
      </c>
      <c r="C46" s="2" t="s">
        <v>72</v>
      </c>
      <c r="D46" s="16"/>
      <c r="E46" s="2">
        <v>5097</v>
      </c>
      <c r="F46" s="2">
        <v>4065</v>
      </c>
      <c r="G46" s="2">
        <v>4047</v>
      </c>
      <c r="H46" s="2">
        <v>18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1">
        <v>0</v>
      </c>
    </row>
    <row r="47" spans="2:14" ht="15" thickBot="1" x14ac:dyDescent="0.4">
      <c r="B47" s="12" t="s">
        <v>73</v>
      </c>
      <c r="C47" s="13" t="s">
        <v>74</v>
      </c>
      <c r="D47" s="17"/>
      <c r="E47" s="13">
        <v>13717</v>
      </c>
      <c r="F47" s="13">
        <v>11223</v>
      </c>
      <c r="G47" s="13">
        <v>11121</v>
      </c>
      <c r="H47" s="13">
        <v>102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</row>
    <row r="48" spans="2:14" s="26" customFormat="1" x14ac:dyDescent="0.35">
      <c r="B48" s="27"/>
      <c r="C48" s="27"/>
      <c r="D48" s="27"/>
      <c r="E48" s="27">
        <f>SUM(E41:E47)</f>
        <v>41097</v>
      </c>
      <c r="F48" s="27">
        <f t="shared" ref="F48:N48" si="3">SUM(F41:F47)</f>
        <v>33301</v>
      </c>
      <c r="G48" s="27">
        <f t="shared" si="3"/>
        <v>33060</v>
      </c>
      <c r="H48" s="27">
        <f t="shared" si="3"/>
        <v>243</v>
      </c>
      <c r="I48" s="27">
        <f t="shared" si="3"/>
        <v>1</v>
      </c>
      <c r="J48" s="27">
        <f t="shared" si="3"/>
        <v>0</v>
      </c>
      <c r="K48" s="27">
        <f t="shared" si="3"/>
        <v>0</v>
      </c>
      <c r="L48" s="27">
        <f t="shared" si="3"/>
        <v>0</v>
      </c>
      <c r="M48" s="27">
        <f t="shared" si="3"/>
        <v>1</v>
      </c>
      <c r="N48" s="27">
        <f t="shared" si="3"/>
        <v>0</v>
      </c>
    </row>
    <row r="49" spans="2:14" ht="29" customHeight="1" thickBot="1" x14ac:dyDescent="0.4">
      <c r="B49" s="18" t="s">
        <v>96</v>
      </c>
      <c r="C49" s="18"/>
      <c r="D49" s="18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x14ac:dyDescent="0.35">
      <c r="B50" s="7" t="s">
        <v>75</v>
      </c>
      <c r="C50" s="8" t="s">
        <v>76</v>
      </c>
      <c r="D50" s="15" t="s">
        <v>98</v>
      </c>
      <c r="E50" s="8">
        <v>37204</v>
      </c>
      <c r="F50" s="8">
        <v>30989</v>
      </c>
      <c r="G50" s="8">
        <v>30821</v>
      </c>
      <c r="H50" s="8">
        <v>168</v>
      </c>
      <c r="I50" s="8">
        <v>3</v>
      </c>
      <c r="J50" s="8">
        <v>0</v>
      </c>
      <c r="K50" s="8">
        <v>0</v>
      </c>
      <c r="L50" s="8">
        <v>0</v>
      </c>
      <c r="M50" s="8">
        <v>3</v>
      </c>
      <c r="N50" s="9">
        <v>0</v>
      </c>
    </row>
    <row r="51" spans="2:14" x14ac:dyDescent="0.35">
      <c r="B51" s="10" t="s">
        <v>77</v>
      </c>
      <c r="C51" s="2" t="s">
        <v>78</v>
      </c>
      <c r="D51" s="16"/>
      <c r="E51" s="2">
        <v>7075</v>
      </c>
      <c r="F51" s="2">
        <v>5703</v>
      </c>
      <c r="G51" s="2">
        <v>5638</v>
      </c>
      <c r="H51" s="2">
        <v>65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1">
        <v>0</v>
      </c>
    </row>
    <row r="52" spans="2:14" x14ac:dyDescent="0.35">
      <c r="B52" s="10" t="s">
        <v>79</v>
      </c>
      <c r="C52" s="2" t="s">
        <v>80</v>
      </c>
      <c r="D52" s="16"/>
      <c r="E52" s="2">
        <v>5350</v>
      </c>
      <c r="F52" s="2">
        <v>4267</v>
      </c>
      <c r="G52" s="2">
        <v>4198</v>
      </c>
      <c r="H52" s="2">
        <v>69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1">
        <v>0</v>
      </c>
    </row>
    <row r="53" spans="2:14" ht="15" thickBot="1" x14ac:dyDescent="0.4">
      <c r="B53" s="12" t="s">
        <v>81</v>
      </c>
      <c r="C53" s="13" t="s">
        <v>82</v>
      </c>
      <c r="D53" s="17"/>
      <c r="E53" s="13">
        <v>12168</v>
      </c>
      <c r="F53" s="13">
        <v>9697</v>
      </c>
      <c r="G53" s="13">
        <v>9638</v>
      </c>
      <c r="H53" s="13">
        <v>59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v>0</v>
      </c>
    </row>
    <row r="54" spans="2:14" s="26" customFormat="1" x14ac:dyDescent="0.35">
      <c r="E54" s="26">
        <f>SUM(E50:E53)</f>
        <v>61797</v>
      </c>
      <c r="F54" s="26">
        <f t="shared" ref="F54:N54" si="4">SUM(F50:F53)</f>
        <v>50656</v>
      </c>
      <c r="G54" s="26">
        <f t="shared" si="4"/>
        <v>50295</v>
      </c>
      <c r="H54" s="26">
        <f t="shared" si="4"/>
        <v>361</v>
      </c>
      <c r="I54" s="26">
        <f t="shared" si="4"/>
        <v>3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3</v>
      </c>
      <c r="N54" s="26">
        <f t="shared" si="4"/>
        <v>0</v>
      </c>
    </row>
  </sheetData>
  <mergeCells count="11">
    <mergeCell ref="B49:D49"/>
    <mergeCell ref="D6:D13"/>
    <mergeCell ref="D16:D26"/>
    <mergeCell ref="D29:D38"/>
    <mergeCell ref="D41:D47"/>
    <mergeCell ref="D50:D53"/>
    <mergeCell ref="B1:N1"/>
    <mergeCell ref="B5:D5"/>
    <mergeCell ref="B15:D15"/>
    <mergeCell ref="B28:D28"/>
    <mergeCell ref="B40:D40"/>
  </mergeCells>
  <pageMargins left="0.7" right="0.7" top="0.75" bottom="0.75" header="0.3" footer="0.3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 dane zbiorcze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Tomczyk</dc:creator>
  <cp:lastModifiedBy>Barbara Tomczyk</cp:lastModifiedBy>
  <cp:lastPrinted>2024-04-18T12:52:23Z</cp:lastPrinted>
  <dcterms:created xsi:type="dcterms:W3CDTF">2024-04-12T09:48:22Z</dcterms:created>
  <dcterms:modified xsi:type="dcterms:W3CDTF">2024-04-18T12:56:15Z</dcterms:modified>
</cp:coreProperties>
</file>