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J_WYB\Meldunki kwartalne i wyborcze wow\kwartalny 2023\II Kwartał 2023\"/>
    </mc:Choice>
  </mc:AlternateContent>
  <xr:revisionPtr revIDLastSave="0" documentId="13_ncr:1_{625FA3DC-90E2-4492-982B-172BD50C9575}" xr6:coauthVersionLast="36" xr6:coauthVersionMax="36" xr10:uidLastSave="{00000000-0000-0000-0000-000000000000}"/>
  <bookViews>
    <workbookView xWindow="0" yWindow="0" windowWidth="26430" windowHeight="15640" xr2:uid="{00000000-000D-0000-FFFF-FFFF00000000}"/>
  </bookViews>
  <sheets>
    <sheet name="Gminy dane zbiorcze" sheetId="1" r:id="rId1"/>
  </sheets>
  <calcPr calcId="191029"/>
</workbook>
</file>

<file path=xl/calcChain.xml><?xml version="1.0" encoding="utf-8"?>
<calcChain xmlns="http://schemas.openxmlformats.org/spreadsheetml/2006/main">
  <c r="F14" i="1" l="1"/>
  <c r="F28" i="1"/>
  <c r="F41" i="1"/>
  <c r="F51" i="1"/>
  <c r="F58" i="1"/>
  <c r="E14" i="1"/>
  <c r="E28" i="1"/>
  <c r="E41" i="1"/>
  <c r="E51" i="1"/>
  <c r="E58" i="1"/>
  <c r="Q41" i="1"/>
  <c r="R41" i="1"/>
  <c r="S41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G41" i="1"/>
  <c r="H41" i="1"/>
  <c r="I41" i="1"/>
  <c r="J41" i="1"/>
  <c r="K41" i="1"/>
  <c r="L41" i="1"/>
  <c r="M41" i="1"/>
  <c r="N41" i="1"/>
  <c r="O41" i="1"/>
  <c r="P41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</calcChain>
</file>

<file path=xl/sharedStrings.xml><?xml version="1.0" encoding="utf-8"?>
<sst xmlns="http://schemas.openxmlformats.org/spreadsheetml/2006/main" count="155" uniqueCount="113">
  <si>
    <t>Kod TERYT</t>
  </si>
  <si>
    <t>Gmina</t>
  </si>
  <si>
    <t>Powiat</t>
  </si>
  <si>
    <t>Delegatura</t>
  </si>
  <si>
    <t>100901</t>
  </si>
  <si>
    <t>gm. Działoszyn</t>
  </si>
  <si>
    <t>pajęczański</t>
  </si>
  <si>
    <t>100902</t>
  </si>
  <si>
    <t>gm. Kiełczygłów</t>
  </si>
  <si>
    <t>100903</t>
  </si>
  <si>
    <t>gm. Nowa Brzeźnica</t>
  </si>
  <si>
    <t>100904</t>
  </si>
  <si>
    <t>gm. Pajęczno</t>
  </si>
  <si>
    <t>100905</t>
  </si>
  <si>
    <t>gm. Rząśnia</t>
  </si>
  <si>
    <t>100906</t>
  </si>
  <si>
    <t>gm. Siemkowice</t>
  </si>
  <si>
    <t>100907</t>
  </si>
  <si>
    <t>gm. Strzelce Wielkie</t>
  </si>
  <si>
    <t>100908</t>
  </si>
  <si>
    <t>gm. Sulmierzyce</t>
  </si>
  <si>
    <t>101401</t>
  </si>
  <si>
    <t>m. Sieradz</t>
  </si>
  <si>
    <t>sieradzki</t>
  </si>
  <si>
    <t>101402</t>
  </si>
  <si>
    <t>gm. Błaszki</t>
  </si>
  <si>
    <t>101403</t>
  </si>
  <si>
    <t>gm. Brąszewice</t>
  </si>
  <si>
    <t>101404</t>
  </si>
  <si>
    <t>gm. Brzeźnio</t>
  </si>
  <si>
    <t>101405</t>
  </si>
  <si>
    <t>gm. Burzenin</t>
  </si>
  <si>
    <t>101406</t>
  </si>
  <si>
    <t>gm. Goszczanów</t>
  </si>
  <si>
    <t>101407</t>
  </si>
  <si>
    <t>gm. Klonowa</t>
  </si>
  <si>
    <t>101408</t>
  </si>
  <si>
    <t>gm. Sieradz</t>
  </si>
  <si>
    <t>101409</t>
  </si>
  <si>
    <t>gm. Warta</t>
  </si>
  <si>
    <t>101410</t>
  </si>
  <si>
    <t>gm. Wróblew</t>
  </si>
  <si>
    <t>101411</t>
  </si>
  <si>
    <t>gm. Złoczew</t>
  </si>
  <si>
    <t>101701</t>
  </si>
  <si>
    <t>gm. Biała</t>
  </si>
  <si>
    <t>wieluński</t>
  </si>
  <si>
    <t>101702</t>
  </si>
  <si>
    <t>gm. Czarnożyły</t>
  </si>
  <si>
    <t>101703</t>
  </si>
  <si>
    <t>gm. Konopnica</t>
  </si>
  <si>
    <t>101704</t>
  </si>
  <si>
    <t>gm. Mokrsko</t>
  </si>
  <si>
    <t>101705</t>
  </si>
  <si>
    <t>gm. Osjaków</t>
  </si>
  <si>
    <t>101706</t>
  </si>
  <si>
    <t>gm. Ostrówek</t>
  </si>
  <si>
    <t>101707</t>
  </si>
  <si>
    <t>gm. Pątnów</t>
  </si>
  <si>
    <t>101708</t>
  </si>
  <si>
    <t>gm. Skomlin</t>
  </si>
  <si>
    <t>101709</t>
  </si>
  <si>
    <t>gm. Wieluń</t>
  </si>
  <si>
    <t>101710</t>
  </si>
  <si>
    <t>gm. Wierzchlas</t>
  </si>
  <si>
    <t>101801</t>
  </si>
  <si>
    <t>gm. Bolesławiec</t>
  </si>
  <si>
    <t>wieruszowski</t>
  </si>
  <si>
    <t>101802</t>
  </si>
  <si>
    <t>gm. Czastary</t>
  </si>
  <si>
    <t>101803</t>
  </si>
  <si>
    <t>gm. Galewice</t>
  </si>
  <si>
    <t>101804</t>
  </si>
  <si>
    <t>gm. Lututów</t>
  </si>
  <si>
    <t>101805</t>
  </si>
  <si>
    <t>gm. Łubnice</t>
  </si>
  <si>
    <t>101806</t>
  </si>
  <si>
    <t>gm. Sokolniki</t>
  </si>
  <si>
    <t>101807</t>
  </si>
  <si>
    <t>gm. Wieruszów</t>
  </si>
  <si>
    <t>101901</t>
  </si>
  <si>
    <t>m. Zduńska Wola</t>
  </si>
  <si>
    <t>zduńskowolski</t>
  </si>
  <si>
    <t>101902</t>
  </si>
  <si>
    <t>gm. Szadek</t>
  </si>
  <si>
    <t>101903</t>
  </si>
  <si>
    <t>gm. Zapolice</t>
  </si>
  <si>
    <t>101904</t>
  </si>
  <si>
    <t>gm. Zduńska Wola</t>
  </si>
  <si>
    <t>Razem:</t>
  </si>
  <si>
    <t>Powiat zduńskowolski</t>
  </si>
  <si>
    <t>Powiat wieruszowski</t>
  </si>
  <si>
    <t>Powiat wieluński</t>
  </si>
  <si>
    <t>Powiat sieradzki</t>
  </si>
  <si>
    <t>Powiat pajęczański</t>
  </si>
  <si>
    <t>Sieradz II</t>
  </si>
  <si>
    <t>Sieradz I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</si>
  <si>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</si>
  <si>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</si>
  <si>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</si>
  <si>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</si>
  <si>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</si>
  <si>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</si>
  <si>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</si>
  <si>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 xml:space="preserve">Informacja o liczbie wyborców wpisanych § 3 (Z2C) </t>
  </si>
  <si>
    <t>Informacja o liczbie wyborców wpisanych w części B (ZUE)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</si>
  <si>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</si>
  <si>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</si>
  <si>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</si>
  <si>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</si>
  <si>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 xml:space="preserve">Informacja o liczbie wyborców skreślonych w części B ogółem (RUE) </t>
  </si>
  <si>
    <t xml:space="preserve">Informacja o liczbie wyborców skreślonych (§ 6 ust. 1) w części A </t>
  </si>
  <si>
    <t xml:space="preserve">Delegatura Krajowego Biura Wyborczego w Sieradzu . Meldunek za II kwartał 2023 stan na 30.06.2023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</si>
</sst>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C9E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1" fillId="0" borderId="8" xfId="0" applyFont="1" applyBorder="1"/>
    <xf numFmtId="0" fontId="0" fillId="0" borderId="2" xfId="0" applyBorder="1"/>
    <xf numFmtId="0" fontId="1" fillId="0" borderId="6" xfId="0" applyFon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C9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8"/>
  <sheetViews>
    <sheetView tabSelected="1" workbookViewId="0">
      <selection activeCell="V17" sqref="V17"/>
    </sheetView>
  </sheetViews>
  <sheetFormatPr defaultRowHeight="14.5" x14ac:dyDescent="0.35"/>
  <cols>
    <col min="2" max="2" width="17.6328125" bestFit="1" customWidth="1"/>
    <col min="3" max="3" width="13" bestFit="1" customWidth="1"/>
    <col min="4" max="4" width="10.7265625" style="17" customWidth="1"/>
    <col min="5" max="5" width="13.08984375" bestFit="1" customWidth="1"/>
    <col min="6" max="6" width="13.08984375" customWidth="1"/>
    <col min="7" max="7" width="14.36328125" customWidth="1"/>
    <col min="8" max="8" width="11.08984375" customWidth="1"/>
    <col min="9" max="9" width="17.6328125" customWidth="1"/>
    <col min="10" max="10" width="16.453125" customWidth="1"/>
    <col min="11" max="11" width="16.54296875" customWidth="1"/>
    <col min="12" max="12" width="16.08984375" customWidth="1"/>
    <col min="13" max="13" width="15.36328125" customWidth="1"/>
    <col min="14" max="14" width="20.6328125" customWidth="1"/>
    <col min="15" max="15" width="18.26953125" customWidth="1"/>
    <col min="16" max="16" width="18.453125" customWidth="1"/>
    <col min="17" max="17" width="19.6328125" customWidth="1"/>
    <col min="18" max="19" width="20.7265625" customWidth="1"/>
  </cols>
  <sheetData>
    <row r="1" spans="1:19" x14ac:dyDescent="0.35">
      <c r="A1" s="29" t="s">
        <v>112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x14ac:dyDescent="0.3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s="1" customFormat="1" ht="58" x14ac:dyDescent="0.35">
      <c r="A3" s="11" t="s">
        <v>0</v>
      </c>
      <c r="B3" s="11" t="s">
        <v>1</v>
      </c>
      <c r="C3" s="11" t="s">
        <v>2</v>
      </c>
      <c r="D3" s="12" t="s">
        <v>3</v>
      </c>
      <c r="E3" s="11" t="s">
        <v>97</v>
      </c>
      <c r="F3" s="11" t="s">
        <v>98</v>
      </c>
      <c r="G3" s="11" t="s">
        <v>99</v>
      </c>
      <c r="H3" s="18" t="s">
        <v>100</v>
      </c>
      <c r="I3" s="18" t="s">
        <v>101</v>
      </c>
      <c r="J3" s="18" t="s">
        <v>102</v>
      </c>
      <c r="K3" s="18" t="s">
        <v>103</v>
      </c>
      <c r="L3" s="18" t="s">
        <v>104</v>
      </c>
      <c r="M3" s="18" t="s">
        <v>105</v>
      </c>
      <c r="N3" s="19" t="s">
        <v>111</v>
      </c>
      <c r="O3" s="19" t="s">
        <v>106</v>
      </c>
      <c r="P3" s="19" t="s">
        <v>107</v>
      </c>
      <c r="Q3" s="19" t="s">
        <v>108</v>
      </c>
      <c r="R3" s="19" t="s">
        <v>109</v>
      </c>
      <c r="S3" s="19" t="s">
        <v>110</v>
      </c>
    </row>
    <row r="4" spans="1:19" s="1" customFormat="1" x14ac:dyDescent="0.35">
      <c r="D4" s="13"/>
    </row>
    <row r="5" spans="1:19" s="20" customFormat="1" ht="15.5" x14ac:dyDescent="0.35">
      <c r="A5" s="26" t="s">
        <v>94</v>
      </c>
      <c r="B5" s="26"/>
      <c r="C5" s="26"/>
      <c r="D5" s="26"/>
    </row>
    <row r="6" spans="1:19" x14ac:dyDescent="0.35">
      <c r="A6" s="9" t="s">
        <v>4</v>
      </c>
      <c r="B6" s="3" t="s">
        <v>5</v>
      </c>
      <c r="C6" s="3" t="s">
        <v>6</v>
      </c>
      <c r="D6" s="23" t="s">
        <v>95</v>
      </c>
      <c r="E6" s="3">
        <v>11780</v>
      </c>
      <c r="F6" s="3">
        <v>9687</v>
      </c>
      <c r="G6" s="3">
        <v>9616</v>
      </c>
      <c r="H6" s="3">
        <v>71</v>
      </c>
      <c r="I6" s="3">
        <v>71</v>
      </c>
      <c r="J6" s="3">
        <v>39</v>
      </c>
      <c r="K6" s="3">
        <v>3</v>
      </c>
      <c r="L6" s="3">
        <v>29</v>
      </c>
      <c r="M6" s="3">
        <v>0</v>
      </c>
      <c r="N6" s="3">
        <v>123</v>
      </c>
      <c r="O6" s="3">
        <v>23</v>
      </c>
      <c r="P6" s="3">
        <v>71</v>
      </c>
      <c r="Q6" s="3">
        <v>29</v>
      </c>
      <c r="R6" s="3">
        <v>0</v>
      </c>
      <c r="S6" s="3">
        <v>0</v>
      </c>
    </row>
    <row r="7" spans="1:19" x14ac:dyDescent="0.35">
      <c r="A7" s="4" t="s">
        <v>7</v>
      </c>
      <c r="B7" s="5" t="s">
        <v>8</v>
      </c>
      <c r="C7" s="5" t="s">
        <v>6</v>
      </c>
      <c r="D7" s="24"/>
      <c r="E7" s="5">
        <v>3887</v>
      </c>
      <c r="F7" s="5">
        <v>3238</v>
      </c>
      <c r="G7" s="5">
        <v>3191</v>
      </c>
      <c r="H7" s="5">
        <v>47</v>
      </c>
      <c r="I7" s="5">
        <v>47</v>
      </c>
      <c r="J7" s="5">
        <v>44</v>
      </c>
      <c r="K7" s="5">
        <v>0</v>
      </c>
      <c r="L7" s="5">
        <v>3</v>
      </c>
      <c r="M7" s="5">
        <v>0</v>
      </c>
      <c r="N7" s="5">
        <v>40</v>
      </c>
      <c r="O7" s="5">
        <v>4</v>
      </c>
      <c r="P7" s="5">
        <v>33</v>
      </c>
      <c r="Q7" s="5">
        <v>3</v>
      </c>
      <c r="R7" s="5">
        <v>0</v>
      </c>
      <c r="S7" s="5">
        <v>0</v>
      </c>
    </row>
    <row r="8" spans="1:19" x14ac:dyDescent="0.35">
      <c r="A8" s="4" t="s">
        <v>9</v>
      </c>
      <c r="B8" s="5" t="s">
        <v>10</v>
      </c>
      <c r="C8" s="5" t="s">
        <v>6</v>
      </c>
      <c r="D8" s="24"/>
      <c r="E8" s="5">
        <v>4393</v>
      </c>
      <c r="F8" s="5">
        <v>3682</v>
      </c>
      <c r="G8" s="5">
        <v>3641</v>
      </c>
      <c r="H8" s="5">
        <v>41</v>
      </c>
      <c r="I8" s="5">
        <v>40</v>
      </c>
      <c r="J8" s="5">
        <v>40</v>
      </c>
      <c r="K8" s="5">
        <v>0</v>
      </c>
      <c r="L8" s="5">
        <v>0</v>
      </c>
      <c r="M8" s="5">
        <v>1</v>
      </c>
      <c r="N8" s="5">
        <v>28</v>
      </c>
      <c r="O8" s="5">
        <v>4</v>
      </c>
      <c r="P8" s="5">
        <v>24</v>
      </c>
      <c r="Q8" s="5">
        <v>0</v>
      </c>
      <c r="R8" s="5">
        <v>0</v>
      </c>
      <c r="S8" s="5">
        <v>0</v>
      </c>
    </row>
    <row r="9" spans="1:19" x14ac:dyDescent="0.35">
      <c r="A9" s="4" t="s">
        <v>11</v>
      </c>
      <c r="B9" s="5" t="s">
        <v>12</v>
      </c>
      <c r="C9" s="5" t="s">
        <v>6</v>
      </c>
      <c r="D9" s="24"/>
      <c r="E9" s="5">
        <v>11197</v>
      </c>
      <c r="F9" s="5">
        <v>9155</v>
      </c>
      <c r="G9" s="5">
        <v>9075</v>
      </c>
      <c r="H9" s="5">
        <v>80</v>
      </c>
      <c r="I9" s="5">
        <v>80</v>
      </c>
      <c r="J9" s="5">
        <v>57</v>
      </c>
      <c r="K9" s="5">
        <v>3</v>
      </c>
      <c r="L9" s="5">
        <v>20</v>
      </c>
      <c r="M9" s="5">
        <v>0</v>
      </c>
      <c r="N9" s="5">
        <v>119</v>
      </c>
      <c r="O9" s="5">
        <v>26</v>
      </c>
      <c r="P9" s="5">
        <v>73</v>
      </c>
      <c r="Q9" s="5">
        <v>20</v>
      </c>
      <c r="R9" s="5">
        <v>0</v>
      </c>
      <c r="S9" s="5">
        <v>0</v>
      </c>
    </row>
    <row r="10" spans="1:19" x14ac:dyDescent="0.35">
      <c r="A10" s="4" t="s">
        <v>13</v>
      </c>
      <c r="B10" s="5" t="s">
        <v>14</v>
      </c>
      <c r="C10" s="5" t="s">
        <v>6</v>
      </c>
      <c r="D10" s="24"/>
      <c r="E10" s="5">
        <v>4990</v>
      </c>
      <c r="F10" s="5">
        <v>3979</v>
      </c>
      <c r="G10" s="5">
        <v>3870</v>
      </c>
      <c r="H10" s="5">
        <v>109</v>
      </c>
      <c r="I10" s="5">
        <v>109</v>
      </c>
      <c r="J10" s="5">
        <v>85</v>
      </c>
      <c r="K10" s="5">
        <v>4</v>
      </c>
      <c r="L10" s="5">
        <v>20</v>
      </c>
      <c r="M10" s="5">
        <v>0</v>
      </c>
      <c r="N10" s="5">
        <v>54</v>
      </c>
      <c r="O10" s="5">
        <v>10</v>
      </c>
      <c r="P10" s="5">
        <v>24</v>
      </c>
      <c r="Q10" s="5">
        <v>20</v>
      </c>
      <c r="R10" s="5">
        <v>0</v>
      </c>
      <c r="S10" s="5">
        <v>0</v>
      </c>
    </row>
    <row r="11" spans="1:19" x14ac:dyDescent="0.35">
      <c r="A11" s="4" t="s">
        <v>15</v>
      </c>
      <c r="B11" s="5" t="s">
        <v>16</v>
      </c>
      <c r="C11" s="5" t="s">
        <v>6</v>
      </c>
      <c r="D11" s="24"/>
      <c r="E11" s="5">
        <v>4761</v>
      </c>
      <c r="F11" s="5">
        <v>3870</v>
      </c>
      <c r="G11" s="5">
        <v>3822</v>
      </c>
      <c r="H11" s="5">
        <v>48</v>
      </c>
      <c r="I11" s="5">
        <v>48</v>
      </c>
      <c r="J11" s="5">
        <v>36</v>
      </c>
      <c r="K11" s="5">
        <v>0</v>
      </c>
      <c r="L11" s="5">
        <v>12</v>
      </c>
      <c r="M11" s="5">
        <v>0</v>
      </c>
      <c r="N11" s="5">
        <v>44</v>
      </c>
      <c r="O11" s="5">
        <v>8</v>
      </c>
      <c r="P11" s="5">
        <v>24</v>
      </c>
      <c r="Q11" s="5">
        <v>12</v>
      </c>
      <c r="R11" s="5">
        <v>0</v>
      </c>
      <c r="S11" s="5">
        <v>0</v>
      </c>
    </row>
    <row r="12" spans="1:19" x14ac:dyDescent="0.35">
      <c r="A12" s="4" t="s">
        <v>17</v>
      </c>
      <c r="B12" s="5" t="s">
        <v>18</v>
      </c>
      <c r="C12" s="5" t="s">
        <v>6</v>
      </c>
      <c r="D12" s="24"/>
      <c r="E12" s="5">
        <v>4386</v>
      </c>
      <c r="F12" s="5">
        <v>3669</v>
      </c>
      <c r="G12" s="5">
        <v>3647</v>
      </c>
      <c r="H12" s="5">
        <v>22</v>
      </c>
      <c r="I12" s="5">
        <v>22</v>
      </c>
      <c r="J12" s="5">
        <v>19</v>
      </c>
      <c r="K12" s="5">
        <v>2</v>
      </c>
      <c r="L12" s="5">
        <v>1</v>
      </c>
      <c r="M12" s="5">
        <v>0</v>
      </c>
      <c r="N12" s="5">
        <v>35</v>
      </c>
      <c r="O12" s="5">
        <v>11</v>
      </c>
      <c r="P12" s="5">
        <v>23</v>
      </c>
      <c r="Q12" s="5">
        <v>1</v>
      </c>
      <c r="R12" s="5">
        <v>0</v>
      </c>
      <c r="S12" s="5">
        <v>0</v>
      </c>
    </row>
    <row r="13" spans="1:19" x14ac:dyDescent="0.35">
      <c r="A13" s="6" t="s">
        <v>19</v>
      </c>
      <c r="B13" s="7" t="s">
        <v>20</v>
      </c>
      <c r="C13" s="7" t="s">
        <v>6</v>
      </c>
      <c r="D13" s="25"/>
      <c r="E13" s="7">
        <v>4350</v>
      </c>
      <c r="F13" s="7">
        <v>3571</v>
      </c>
      <c r="G13" s="7">
        <v>3504</v>
      </c>
      <c r="H13" s="7">
        <v>67</v>
      </c>
      <c r="I13" s="7">
        <v>67</v>
      </c>
      <c r="J13" s="7">
        <v>56</v>
      </c>
      <c r="K13" s="7">
        <v>0</v>
      </c>
      <c r="L13" s="7">
        <v>11</v>
      </c>
      <c r="M13" s="7">
        <v>0</v>
      </c>
      <c r="N13" s="7">
        <v>37</v>
      </c>
      <c r="O13" s="7">
        <v>8</v>
      </c>
      <c r="P13" s="7">
        <v>18</v>
      </c>
      <c r="Q13" s="7">
        <v>11</v>
      </c>
      <c r="R13" s="7">
        <v>0</v>
      </c>
      <c r="S13" s="7">
        <v>0</v>
      </c>
    </row>
    <row r="14" spans="1:19" s="2" customFormat="1" x14ac:dyDescent="0.35">
      <c r="D14" s="14" t="s">
        <v>89</v>
      </c>
      <c r="E14" s="10">
        <f>SUM(E6:E13)</f>
        <v>49744</v>
      </c>
      <c r="F14" s="10">
        <f t="shared" ref="F14:S14" si="0">SUM(F6:F13)</f>
        <v>40851</v>
      </c>
      <c r="G14" s="10">
        <f t="shared" si="0"/>
        <v>40366</v>
      </c>
      <c r="H14" s="10">
        <f t="shared" si="0"/>
        <v>485</v>
      </c>
      <c r="I14" s="10">
        <f t="shared" si="0"/>
        <v>484</v>
      </c>
      <c r="J14" s="10">
        <f t="shared" si="0"/>
        <v>376</v>
      </c>
      <c r="K14" s="10">
        <f t="shared" si="0"/>
        <v>12</v>
      </c>
      <c r="L14" s="10">
        <f t="shared" si="0"/>
        <v>96</v>
      </c>
      <c r="M14" s="10">
        <f t="shared" si="0"/>
        <v>1</v>
      </c>
      <c r="N14" s="10">
        <f t="shared" si="0"/>
        <v>480</v>
      </c>
      <c r="O14" s="10">
        <f t="shared" si="0"/>
        <v>94</v>
      </c>
      <c r="P14" s="10">
        <f t="shared" si="0"/>
        <v>290</v>
      </c>
      <c r="Q14" s="10">
        <f t="shared" si="0"/>
        <v>96</v>
      </c>
      <c r="R14" s="10">
        <f t="shared" si="0"/>
        <v>0</v>
      </c>
      <c r="S14" s="10">
        <f t="shared" si="0"/>
        <v>0</v>
      </c>
    </row>
    <row r="15" spans="1:19" s="2" customFormat="1" x14ac:dyDescent="0.35">
      <c r="D15" s="15"/>
    </row>
    <row r="16" spans="1:19" s="21" customFormat="1" ht="15.5" x14ac:dyDescent="0.35">
      <c r="A16" s="27" t="s">
        <v>93</v>
      </c>
      <c r="B16" s="27"/>
      <c r="C16" s="27"/>
      <c r="D16" s="27"/>
    </row>
    <row r="17" spans="1:19" x14ac:dyDescent="0.35">
      <c r="A17" s="9" t="s">
        <v>21</v>
      </c>
      <c r="B17" s="3" t="s">
        <v>22</v>
      </c>
      <c r="C17" s="3" t="s">
        <v>23</v>
      </c>
      <c r="D17" s="23" t="s">
        <v>96</v>
      </c>
      <c r="E17" s="3">
        <v>38151</v>
      </c>
      <c r="F17" s="3">
        <v>31768</v>
      </c>
      <c r="G17" s="3">
        <v>31594</v>
      </c>
      <c r="H17" s="3">
        <v>174</v>
      </c>
      <c r="I17" s="3">
        <v>173</v>
      </c>
      <c r="J17" s="3">
        <v>91</v>
      </c>
      <c r="K17" s="3">
        <v>5</v>
      </c>
      <c r="L17" s="3">
        <v>77</v>
      </c>
      <c r="M17" s="3">
        <v>1</v>
      </c>
      <c r="N17" s="3">
        <v>650</v>
      </c>
      <c r="O17" s="3">
        <v>167</v>
      </c>
      <c r="P17" s="3">
        <v>406</v>
      </c>
      <c r="Q17" s="3">
        <v>77</v>
      </c>
      <c r="R17" s="3">
        <v>0</v>
      </c>
      <c r="S17" s="3">
        <v>0</v>
      </c>
    </row>
    <row r="18" spans="1:19" x14ac:dyDescent="0.35">
      <c r="A18" s="4" t="s">
        <v>24</v>
      </c>
      <c r="B18" s="5" t="s">
        <v>25</v>
      </c>
      <c r="C18" s="5" t="s">
        <v>23</v>
      </c>
      <c r="D18" s="24"/>
      <c r="E18" s="5">
        <v>14066</v>
      </c>
      <c r="F18" s="5">
        <v>11401</v>
      </c>
      <c r="G18" s="5">
        <v>11296</v>
      </c>
      <c r="H18" s="5">
        <v>105</v>
      </c>
      <c r="I18" s="5">
        <v>105</v>
      </c>
      <c r="J18" s="5">
        <v>78</v>
      </c>
      <c r="K18" s="5">
        <v>14</v>
      </c>
      <c r="L18" s="5">
        <v>13</v>
      </c>
      <c r="M18" s="5">
        <v>0</v>
      </c>
      <c r="N18" s="5">
        <v>111</v>
      </c>
      <c r="O18" s="5">
        <v>33</v>
      </c>
      <c r="P18" s="5">
        <v>65</v>
      </c>
      <c r="Q18" s="5">
        <v>13</v>
      </c>
      <c r="R18" s="5">
        <v>0</v>
      </c>
      <c r="S18" s="5">
        <v>0</v>
      </c>
    </row>
    <row r="19" spans="1:19" x14ac:dyDescent="0.35">
      <c r="A19" s="4" t="s">
        <v>26</v>
      </c>
      <c r="B19" s="5" t="s">
        <v>27</v>
      </c>
      <c r="C19" s="5" t="s">
        <v>23</v>
      </c>
      <c r="D19" s="24"/>
      <c r="E19" s="5">
        <v>4387</v>
      </c>
      <c r="F19" s="5">
        <v>3451</v>
      </c>
      <c r="G19" s="5">
        <v>3407</v>
      </c>
      <c r="H19" s="5">
        <v>44</v>
      </c>
      <c r="I19" s="5">
        <v>44</v>
      </c>
      <c r="J19" s="5">
        <v>39</v>
      </c>
      <c r="K19" s="5">
        <v>2</v>
      </c>
      <c r="L19" s="5">
        <v>3</v>
      </c>
      <c r="M19" s="5">
        <v>0</v>
      </c>
      <c r="N19" s="5">
        <v>43</v>
      </c>
      <c r="O19" s="5">
        <v>20</v>
      </c>
      <c r="P19" s="5">
        <v>20</v>
      </c>
      <c r="Q19" s="5">
        <v>3</v>
      </c>
      <c r="R19" s="5">
        <v>0</v>
      </c>
      <c r="S19" s="5">
        <v>0</v>
      </c>
    </row>
    <row r="20" spans="1:19" x14ac:dyDescent="0.35">
      <c r="A20" s="4" t="s">
        <v>28</v>
      </c>
      <c r="B20" s="5" t="s">
        <v>29</v>
      </c>
      <c r="C20" s="5" t="s">
        <v>23</v>
      </c>
      <c r="D20" s="24"/>
      <c r="E20" s="5">
        <v>6288</v>
      </c>
      <c r="F20" s="5">
        <v>5070</v>
      </c>
      <c r="G20" s="5">
        <v>5048</v>
      </c>
      <c r="H20" s="5">
        <v>22</v>
      </c>
      <c r="I20" s="5">
        <v>22</v>
      </c>
      <c r="J20" s="5">
        <v>17</v>
      </c>
      <c r="K20" s="5">
        <v>1</v>
      </c>
      <c r="L20" s="5">
        <v>4</v>
      </c>
      <c r="M20" s="5">
        <v>0</v>
      </c>
      <c r="N20" s="5">
        <v>58</v>
      </c>
      <c r="O20" s="5">
        <v>18</v>
      </c>
      <c r="P20" s="5">
        <v>36</v>
      </c>
      <c r="Q20" s="5">
        <v>4</v>
      </c>
      <c r="R20" s="5">
        <v>0</v>
      </c>
      <c r="S20" s="5">
        <v>0</v>
      </c>
    </row>
    <row r="21" spans="1:19" x14ac:dyDescent="0.35">
      <c r="A21" s="4" t="s">
        <v>30</v>
      </c>
      <c r="B21" s="5" t="s">
        <v>31</v>
      </c>
      <c r="C21" s="5" t="s">
        <v>23</v>
      </c>
      <c r="D21" s="24"/>
      <c r="E21" s="5">
        <v>5350</v>
      </c>
      <c r="F21" s="5">
        <v>4361</v>
      </c>
      <c r="G21" s="5">
        <v>4345</v>
      </c>
      <c r="H21" s="5">
        <v>16</v>
      </c>
      <c r="I21" s="5">
        <v>16</v>
      </c>
      <c r="J21" s="5">
        <v>16</v>
      </c>
      <c r="K21" s="5">
        <v>0</v>
      </c>
      <c r="L21" s="5">
        <v>0</v>
      </c>
      <c r="M21" s="5">
        <v>0</v>
      </c>
      <c r="N21" s="5">
        <v>40</v>
      </c>
      <c r="O21" s="5">
        <v>14</v>
      </c>
      <c r="P21" s="5">
        <v>26</v>
      </c>
      <c r="Q21" s="5">
        <v>0</v>
      </c>
      <c r="R21" s="5">
        <v>0</v>
      </c>
      <c r="S21" s="5">
        <v>0</v>
      </c>
    </row>
    <row r="22" spans="1:19" x14ac:dyDescent="0.35">
      <c r="A22" s="4" t="s">
        <v>32</v>
      </c>
      <c r="B22" s="5" t="s">
        <v>33</v>
      </c>
      <c r="C22" s="5" t="s">
        <v>23</v>
      </c>
      <c r="D22" s="24"/>
      <c r="E22" s="5">
        <v>5272</v>
      </c>
      <c r="F22" s="5">
        <v>4249</v>
      </c>
      <c r="G22" s="5">
        <v>4212</v>
      </c>
      <c r="H22" s="5">
        <v>37</v>
      </c>
      <c r="I22" s="5">
        <v>37</v>
      </c>
      <c r="J22" s="5">
        <v>29</v>
      </c>
      <c r="K22" s="5">
        <v>1</v>
      </c>
      <c r="L22" s="5">
        <v>7</v>
      </c>
      <c r="M22" s="5">
        <v>0</v>
      </c>
      <c r="N22" s="5">
        <v>45</v>
      </c>
      <c r="O22" s="5">
        <v>14</v>
      </c>
      <c r="P22" s="5">
        <v>24</v>
      </c>
      <c r="Q22" s="5">
        <v>7</v>
      </c>
      <c r="R22" s="5">
        <v>0</v>
      </c>
      <c r="S22" s="5">
        <v>0</v>
      </c>
    </row>
    <row r="23" spans="1:19" x14ac:dyDescent="0.35">
      <c r="A23" s="4" t="s">
        <v>34</v>
      </c>
      <c r="B23" s="5" t="s">
        <v>35</v>
      </c>
      <c r="C23" s="5" t="s">
        <v>23</v>
      </c>
      <c r="D23" s="24"/>
      <c r="E23" s="5">
        <v>2838</v>
      </c>
      <c r="F23" s="5">
        <v>2269</v>
      </c>
      <c r="G23" s="5">
        <v>2258</v>
      </c>
      <c r="H23" s="5">
        <v>11</v>
      </c>
      <c r="I23" s="5">
        <v>11</v>
      </c>
      <c r="J23" s="5">
        <v>9</v>
      </c>
      <c r="K23" s="5">
        <v>0</v>
      </c>
      <c r="L23" s="5">
        <v>2</v>
      </c>
      <c r="M23" s="5">
        <v>0</v>
      </c>
      <c r="N23" s="5">
        <v>23</v>
      </c>
      <c r="O23" s="5">
        <v>7</v>
      </c>
      <c r="P23" s="5">
        <v>14</v>
      </c>
      <c r="Q23" s="5">
        <v>2</v>
      </c>
      <c r="R23" s="5">
        <v>0</v>
      </c>
      <c r="S23" s="5">
        <v>0</v>
      </c>
    </row>
    <row r="24" spans="1:19" x14ac:dyDescent="0.35">
      <c r="A24" s="4" t="s">
        <v>36</v>
      </c>
      <c r="B24" s="5" t="s">
        <v>37</v>
      </c>
      <c r="C24" s="5" t="s">
        <v>23</v>
      </c>
      <c r="D24" s="24"/>
      <c r="E24" s="5">
        <v>10754</v>
      </c>
      <c r="F24" s="5">
        <v>8521</v>
      </c>
      <c r="G24" s="5">
        <v>8461</v>
      </c>
      <c r="H24" s="5">
        <v>60</v>
      </c>
      <c r="I24" s="5">
        <v>60</v>
      </c>
      <c r="J24" s="5">
        <v>57</v>
      </c>
      <c r="K24" s="5">
        <v>0</v>
      </c>
      <c r="L24" s="5">
        <v>3</v>
      </c>
      <c r="M24" s="5">
        <v>0</v>
      </c>
      <c r="N24" s="5">
        <v>101</v>
      </c>
      <c r="O24" s="5">
        <v>57</v>
      </c>
      <c r="P24" s="5">
        <v>41</v>
      </c>
      <c r="Q24" s="5">
        <v>3</v>
      </c>
      <c r="R24" s="5">
        <v>0</v>
      </c>
      <c r="S24" s="5">
        <v>0</v>
      </c>
    </row>
    <row r="25" spans="1:19" x14ac:dyDescent="0.35">
      <c r="A25" s="4" t="s">
        <v>38</v>
      </c>
      <c r="B25" s="5" t="s">
        <v>39</v>
      </c>
      <c r="C25" s="5" t="s">
        <v>23</v>
      </c>
      <c r="D25" s="24"/>
      <c r="E25" s="5">
        <v>12126</v>
      </c>
      <c r="F25" s="5">
        <v>9853</v>
      </c>
      <c r="G25" s="5">
        <v>9724</v>
      </c>
      <c r="H25" s="5">
        <v>129</v>
      </c>
      <c r="I25" s="5">
        <v>129</v>
      </c>
      <c r="J25" s="5">
        <v>114</v>
      </c>
      <c r="K25" s="5">
        <v>8</v>
      </c>
      <c r="L25" s="5">
        <v>7</v>
      </c>
      <c r="M25" s="5">
        <v>0</v>
      </c>
      <c r="N25" s="5">
        <v>189</v>
      </c>
      <c r="O25" s="5">
        <v>114</v>
      </c>
      <c r="P25" s="5">
        <v>68</v>
      </c>
      <c r="Q25" s="5">
        <v>7</v>
      </c>
      <c r="R25" s="5">
        <v>0</v>
      </c>
      <c r="S25" s="5">
        <v>0</v>
      </c>
    </row>
    <row r="26" spans="1:19" x14ac:dyDescent="0.35">
      <c r="A26" s="4" t="s">
        <v>40</v>
      </c>
      <c r="B26" s="5" t="s">
        <v>41</v>
      </c>
      <c r="C26" s="5" t="s">
        <v>23</v>
      </c>
      <c r="D26" s="24"/>
      <c r="E26" s="5">
        <v>5976</v>
      </c>
      <c r="F26" s="5">
        <v>4860</v>
      </c>
      <c r="G26" s="5">
        <v>4836</v>
      </c>
      <c r="H26" s="5">
        <v>24</v>
      </c>
      <c r="I26" s="5">
        <v>24</v>
      </c>
      <c r="J26" s="5">
        <v>16</v>
      </c>
      <c r="K26" s="5">
        <v>0</v>
      </c>
      <c r="L26" s="5">
        <v>8</v>
      </c>
      <c r="M26" s="5">
        <v>0</v>
      </c>
      <c r="N26" s="5">
        <v>56</v>
      </c>
      <c r="O26" s="5">
        <v>22</v>
      </c>
      <c r="P26" s="5">
        <v>26</v>
      </c>
      <c r="Q26" s="5">
        <v>8</v>
      </c>
      <c r="R26" s="5">
        <v>0</v>
      </c>
      <c r="S26" s="5">
        <v>0</v>
      </c>
    </row>
    <row r="27" spans="1:19" x14ac:dyDescent="0.35">
      <c r="A27" s="6" t="s">
        <v>42</v>
      </c>
      <c r="B27" s="7" t="s">
        <v>43</v>
      </c>
      <c r="C27" s="7" t="s">
        <v>23</v>
      </c>
      <c r="D27" s="25"/>
      <c r="E27" s="7">
        <v>6978</v>
      </c>
      <c r="F27" s="7">
        <v>5648</v>
      </c>
      <c r="G27" s="7">
        <v>5584</v>
      </c>
      <c r="H27" s="7">
        <v>64</v>
      </c>
      <c r="I27" s="7">
        <v>64</v>
      </c>
      <c r="J27" s="7">
        <v>44</v>
      </c>
      <c r="K27" s="7">
        <v>2</v>
      </c>
      <c r="L27" s="7">
        <v>18</v>
      </c>
      <c r="M27" s="7">
        <v>0</v>
      </c>
      <c r="N27" s="7">
        <v>73</v>
      </c>
      <c r="O27" s="7">
        <v>18</v>
      </c>
      <c r="P27" s="7">
        <v>37</v>
      </c>
      <c r="Q27" s="7">
        <v>18</v>
      </c>
      <c r="R27" s="7">
        <v>0</v>
      </c>
      <c r="S27" s="7">
        <v>0</v>
      </c>
    </row>
    <row r="28" spans="1:19" s="2" customFormat="1" x14ac:dyDescent="0.35">
      <c r="D28" s="14" t="s">
        <v>89</v>
      </c>
      <c r="E28" s="10">
        <f t="shared" ref="E28:N28" si="1">SUM(E17:E27)</f>
        <v>112186</v>
      </c>
      <c r="F28" s="10">
        <f t="shared" si="1"/>
        <v>91451</v>
      </c>
      <c r="G28" s="10">
        <f t="shared" si="1"/>
        <v>90765</v>
      </c>
      <c r="H28" s="10">
        <f t="shared" si="1"/>
        <v>686</v>
      </c>
      <c r="I28" s="10">
        <f t="shared" si="1"/>
        <v>685</v>
      </c>
      <c r="J28" s="10">
        <f t="shared" si="1"/>
        <v>510</v>
      </c>
      <c r="K28" s="10">
        <f t="shared" si="1"/>
        <v>33</v>
      </c>
      <c r="L28" s="10">
        <f t="shared" si="1"/>
        <v>142</v>
      </c>
      <c r="M28" s="10">
        <f t="shared" si="1"/>
        <v>1</v>
      </c>
      <c r="N28" s="10">
        <f t="shared" si="1"/>
        <v>1389</v>
      </c>
      <c r="O28" s="10">
        <f t="shared" ref="O28:S28" si="2">SUM(O17:O27)</f>
        <v>484</v>
      </c>
      <c r="P28" s="10">
        <f t="shared" si="2"/>
        <v>763</v>
      </c>
      <c r="Q28" s="10">
        <f t="shared" si="2"/>
        <v>142</v>
      </c>
      <c r="R28" s="10">
        <f t="shared" si="2"/>
        <v>0</v>
      </c>
      <c r="S28" s="10">
        <f t="shared" si="2"/>
        <v>0</v>
      </c>
    </row>
    <row r="29" spans="1:19" s="2" customFormat="1" x14ac:dyDescent="0.35">
      <c r="D29" s="15"/>
    </row>
    <row r="30" spans="1:19" s="21" customFormat="1" ht="15.5" x14ac:dyDescent="0.35">
      <c r="A30" s="27" t="s">
        <v>92</v>
      </c>
      <c r="B30" s="27"/>
      <c r="C30" s="27"/>
      <c r="D30" s="27"/>
    </row>
    <row r="31" spans="1:19" x14ac:dyDescent="0.35">
      <c r="A31" s="9" t="s">
        <v>44</v>
      </c>
      <c r="B31" s="3" t="s">
        <v>45</v>
      </c>
      <c r="C31" s="3" t="s">
        <v>46</v>
      </c>
      <c r="D31" s="23" t="s">
        <v>95</v>
      </c>
      <c r="E31" s="3">
        <v>5362</v>
      </c>
      <c r="F31" s="3">
        <v>4326</v>
      </c>
      <c r="G31" s="3">
        <v>4302</v>
      </c>
      <c r="H31" s="3">
        <v>24</v>
      </c>
      <c r="I31" s="3">
        <v>24</v>
      </c>
      <c r="J31" s="3">
        <v>22</v>
      </c>
      <c r="K31" s="3">
        <v>0</v>
      </c>
      <c r="L31" s="3">
        <v>2</v>
      </c>
      <c r="M31" s="3">
        <v>0</v>
      </c>
      <c r="N31" s="3">
        <v>22</v>
      </c>
      <c r="O31" s="3">
        <v>6</v>
      </c>
      <c r="P31" s="3">
        <v>14</v>
      </c>
      <c r="Q31" s="3">
        <v>2</v>
      </c>
      <c r="R31" s="3">
        <v>0</v>
      </c>
      <c r="S31" s="3">
        <v>0</v>
      </c>
    </row>
    <row r="32" spans="1:19" x14ac:dyDescent="0.35">
      <c r="A32" s="4" t="s">
        <v>47</v>
      </c>
      <c r="B32" s="5" t="s">
        <v>48</v>
      </c>
      <c r="C32" s="5" t="s">
        <v>46</v>
      </c>
      <c r="D32" s="24"/>
      <c r="E32" s="5">
        <v>4407</v>
      </c>
      <c r="F32" s="5">
        <v>3594</v>
      </c>
      <c r="G32" s="5">
        <v>3583</v>
      </c>
      <c r="H32" s="5">
        <v>11</v>
      </c>
      <c r="I32" s="5">
        <v>11</v>
      </c>
      <c r="J32" s="5">
        <v>10</v>
      </c>
      <c r="K32" s="5">
        <v>0</v>
      </c>
      <c r="L32" s="5">
        <v>1</v>
      </c>
      <c r="M32" s="5">
        <v>0</v>
      </c>
      <c r="N32" s="5">
        <v>29</v>
      </c>
      <c r="O32" s="5">
        <v>8</v>
      </c>
      <c r="P32" s="5">
        <v>20</v>
      </c>
      <c r="Q32" s="5">
        <v>1</v>
      </c>
      <c r="R32" s="5">
        <v>0</v>
      </c>
      <c r="S32" s="5">
        <v>0</v>
      </c>
    </row>
    <row r="33" spans="1:19" x14ac:dyDescent="0.35">
      <c r="A33" s="4" t="s">
        <v>49</v>
      </c>
      <c r="B33" s="5" t="s">
        <v>50</v>
      </c>
      <c r="C33" s="5" t="s">
        <v>46</v>
      </c>
      <c r="D33" s="24"/>
      <c r="E33" s="5">
        <v>3645</v>
      </c>
      <c r="F33" s="5">
        <v>3014</v>
      </c>
      <c r="G33" s="5">
        <v>2923</v>
      </c>
      <c r="H33" s="5">
        <v>91</v>
      </c>
      <c r="I33" s="5">
        <v>91</v>
      </c>
      <c r="J33" s="5">
        <v>83</v>
      </c>
      <c r="K33" s="5">
        <v>0</v>
      </c>
      <c r="L33" s="5">
        <v>8</v>
      </c>
      <c r="M33" s="5">
        <v>0</v>
      </c>
      <c r="N33" s="5">
        <v>32</v>
      </c>
      <c r="O33" s="5">
        <v>5</v>
      </c>
      <c r="P33" s="5">
        <v>19</v>
      </c>
      <c r="Q33" s="5">
        <v>8</v>
      </c>
      <c r="R33" s="5">
        <v>0</v>
      </c>
      <c r="S33" s="5">
        <v>0</v>
      </c>
    </row>
    <row r="34" spans="1:19" x14ac:dyDescent="0.35">
      <c r="A34" s="4" t="s">
        <v>51</v>
      </c>
      <c r="B34" s="5" t="s">
        <v>52</v>
      </c>
      <c r="C34" s="5" t="s">
        <v>46</v>
      </c>
      <c r="D34" s="24"/>
      <c r="E34" s="5">
        <v>5244</v>
      </c>
      <c r="F34" s="5">
        <v>4254</v>
      </c>
      <c r="G34" s="5">
        <v>4226</v>
      </c>
      <c r="H34" s="5">
        <v>28</v>
      </c>
      <c r="I34" s="5">
        <v>28</v>
      </c>
      <c r="J34" s="5">
        <v>28</v>
      </c>
      <c r="K34" s="5">
        <v>0</v>
      </c>
      <c r="L34" s="5">
        <v>0</v>
      </c>
      <c r="M34" s="5">
        <v>0</v>
      </c>
      <c r="N34" s="5">
        <v>18</v>
      </c>
      <c r="O34" s="5">
        <v>9</v>
      </c>
      <c r="P34" s="5">
        <v>9</v>
      </c>
      <c r="Q34" s="5">
        <v>0</v>
      </c>
      <c r="R34" s="5">
        <v>0</v>
      </c>
      <c r="S34" s="5">
        <v>0</v>
      </c>
    </row>
    <row r="35" spans="1:19" x14ac:dyDescent="0.35">
      <c r="A35" s="4" t="s">
        <v>53</v>
      </c>
      <c r="B35" s="5" t="s">
        <v>54</v>
      </c>
      <c r="C35" s="5" t="s">
        <v>46</v>
      </c>
      <c r="D35" s="24"/>
      <c r="E35" s="5">
        <v>4700</v>
      </c>
      <c r="F35" s="5">
        <v>3746</v>
      </c>
      <c r="G35" s="5">
        <v>3685</v>
      </c>
      <c r="H35" s="5">
        <v>61</v>
      </c>
      <c r="I35" s="5">
        <v>61</v>
      </c>
      <c r="J35" s="5">
        <v>56</v>
      </c>
      <c r="K35" s="5">
        <v>0</v>
      </c>
      <c r="L35" s="5">
        <v>5</v>
      </c>
      <c r="M35" s="5">
        <v>0</v>
      </c>
      <c r="N35" s="5">
        <v>31</v>
      </c>
      <c r="O35" s="5">
        <v>5</v>
      </c>
      <c r="P35" s="5">
        <v>21</v>
      </c>
      <c r="Q35" s="5">
        <v>5</v>
      </c>
      <c r="R35" s="5">
        <v>0</v>
      </c>
      <c r="S35" s="5">
        <v>0</v>
      </c>
    </row>
    <row r="36" spans="1:19" x14ac:dyDescent="0.35">
      <c r="A36" s="4" t="s">
        <v>55</v>
      </c>
      <c r="B36" s="5" t="s">
        <v>56</v>
      </c>
      <c r="C36" s="5" t="s">
        <v>46</v>
      </c>
      <c r="D36" s="24"/>
      <c r="E36" s="5">
        <v>4456</v>
      </c>
      <c r="F36" s="5">
        <v>3593</v>
      </c>
      <c r="G36" s="5">
        <v>3538</v>
      </c>
      <c r="H36" s="5">
        <v>55</v>
      </c>
      <c r="I36" s="5">
        <v>49</v>
      </c>
      <c r="J36" s="5">
        <v>43</v>
      </c>
      <c r="K36" s="5">
        <v>2</v>
      </c>
      <c r="L36" s="5">
        <v>4</v>
      </c>
      <c r="M36" s="5">
        <v>6</v>
      </c>
      <c r="N36" s="5">
        <v>111</v>
      </c>
      <c r="O36" s="5">
        <v>88</v>
      </c>
      <c r="P36" s="5">
        <v>19</v>
      </c>
      <c r="Q36" s="5">
        <v>4</v>
      </c>
      <c r="R36" s="5">
        <v>0</v>
      </c>
      <c r="S36" s="5">
        <v>0</v>
      </c>
    </row>
    <row r="37" spans="1:19" x14ac:dyDescent="0.35">
      <c r="A37" s="4" t="s">
        <v>57</v>
      </c>
      <c r="B37" s="5" t="s">
        <v>58</v>
      </c>
      <c r="C37" s="5" t="s">
        <v>46</v>
      </c>
      <c r="D37" s="24"/>
      <c r="E37" s="5">
        <v>6378</v>
      </c>
      <c r="F37" s="5">
        <v>5150</v>
      </c>
      <c r="G37" s="5">
        <v>5080</v>
      </c>
      <c r="H37" s="5">
        <v>70</v>
      </c>
      <c r="I37" s="5">
        <v>70</v>
      </c>
      <c r="J37" s="5">
        <v>59</v>
      </c>
      <c r="K37" s="5">
        <v>0</v>
      </c>
      <c r="L37" s="5">
        <v>11</v>
      </c>
      <c r="M37" s="5">
        <v>0</v>
      </c>
      <c r="N37" s="5">
        <v>39</v>
      </c>
      <c r="O37" s="5">
        <v>12</v>
      </c>
      <c r="P37" s="5">
        <v>16</v>
      </c>
      <c r="Q37" s="5">
        <v>11</v>
      </c>
      <c r="R37" s="5">
        <v>0</v>
      </c>
      <c r="S37" s="5">
        <v>0</v>
      </c>
    </row>
    <row r="38" spans="1:19" x14ac:dyDescent="0.35">
      <c r="A38" s="4" t="s">
        <v>59</v>
      </c>
      <c r="B38" s="5" t="s">
        <v>60</v>
      </c>
      <c r="C38" s="5" t="s">
        <v>46</v>
      </c>
      <c r="D38" s="24"/>
      <c r="E38" s="5">
        <v>3182</v>
      </c>
      <c r="F38" s="5">
        <v>2560</v>
      </c>
      <c r="G38" s="5">
        <v>2546</v>
      </c>
      <c r="H38" s="5">
        <v>14</v>
      </c>
      <c r="I38" s="5">
        <v>14</v>
      </c>
      <c r="J38" s="5">
        <v>11</v>
      </c>
      <c r="K38" s="5">
        <v>2</v>
      </c>
      <c r="L38" s="5">
        <v>1</v>
      </c>
      <c r="M38" s="5">
        <v>0</v>
      </c>
      <c r="N38" s="5">
        <v>19</v>
      </c>
      <c r="O38" s="5">
        <v>6</v>
      </c>
      <c r="P38" s="5">
        <v>12</v>
      </c>
      <c r="Q38" s="5">
        <v>1</v>
      </c>
      <c r="R38" s="5">
        <v>0</v>
      </c>
      <c r="S38" s="5">
        <v>0</v>
      </c>
    </row>
    <row r="39" spans="1:19" x14ac:dyDescent="0.35">
      <c r="A39" s="4" t="s">
        <v>61</v>
      </c>
      <c r="B39" s="5" t="s">
        <v>62</v>
      </c>
      <c r="C39" s="5" t="s">
        <v>46</v>
      </c>
      <c r="D39" s="24"/>
      <c r="E39" s="5">
        <v>29695</v>
      </c>
      <c r="F39" s="5">
        <v>24739</v>
      </c>
      <c r="G39" s="5">
        <v>24662</v>
      </c>
      <c r="H39" s="5">
        <v>77</v>
      </c>
      <c r="I39" s="5">
        <v>77</v>
      </c>
      <c r="J39" s="5">
        <v>53</v>
      </c>
      <c r="K39" s="5">
        <v>6</v>
      </c>
      <c r="L39" s="5">
        <v>18</v>
      </c>
      <c r="M39" s="5">
        <v>0</v>
      </c>
      <c r="N39" s="5">
        <v>356</v>
      </c>
      <c r="O39" s="5">
        <v>73</v>
      </c>
      <c r="P39" s="5">
        <v>265</v>
      </c>
      <c r="Q39" s="5">
        <v>18</v>
      </c>
      <c r="R39" s="5">
        <v>0</v>
      </c>
      <c r="S39" s="5">
        <v>0</v>
      </c>
    </row>
    <row r="40" spans="1:19" x14ac:dyDescent="0.35">
      <c r="A40" s="6" t="s">
        <v>63</v>
      </c>
      <c r="B40" s="7" t="s">
        <v>64</v>
      </c>
      <c r="C40" s="7" t="s">
        <v>46</v>
      </c>
      <c r="D40" s="25"/>
      <c r="E40" s="7">
        <v>6540</v>
      </c>
      <c r="F40" s="7">
        <v>5326</v>
      </c>
      <c r="G40" s="7">
        <v>5288</v>
      </c>
      <c r="H40" s="7">
        <v>38</v>
      </c>
      <c r="I40" s="7">
        <v>38</v>
      </c>
      <c r="J40" s="7">
        <v>38</v>
      </c>
      <c r="K40" s="7">
        <v>0</v>
      </c>
      <c r="L40" s="7">
        <v>0</v>
      </c>
      <c r="M40" s="7">
        <v>0</v>
      </c>
      <c r="N40" s="7">
        <v>42</v>
      </c>
      <c r="O40" s="7">
        <v>12</v>
      </c>
      <c r="P40" s="7">
        <v>30</v>
      </c>
      <c r="Q40" s="7">
        <v>0</v>
      </c>
      <c r="R40" s="7">
        <v>0</v>
      </c>
      <c r="S40" s="7">
        <v>0</v>
      </c>
    </row>
    <row r="41" spans="1:19" s="2" customFormat="1" x14ac:dyDescent="0.35">
      <c r="D41" s="14" t="s">
        <v>89</v>
      </c>
      <c r="E41" s="10">
        <f t="shared" ref="E41:P41" si="3">SUM(E31:E40)</f>
        <v>73609</v>
      </c>
      <c r="F41" s="10">
        <f t="shared" si="3"/>
        <v>60302</v>
      </c>
      <c r="G41" s="10">
        <f t="shared" si="3"/>
        <v>59833</v>
      </c>
      <c r="H41" s="10">
        <f t="shared" si="3"/>
        <v>469</v>
      </c>
      <c r="I41" s="10">
        <f t="shared" si="3"/>
        <v>463</v>
      </c>
      <c r="J41" s="10">
        <f t="shared" si="3"/>
        <v>403</v>
      </c>
      <c r="K41" s="10">
        <f t="shared" si="3"/>
        <v>10</v>
      </c>
      <c r="L41" s="10">
        <f t="shared" si="3"/>
        <v>50</v>
      </c>
      <c r="M41" s="10">
        <f t="shared" si="3"/>
        <v>6</v>
      </c>
      <c r="N41" s="10">
        <f t="shared" si="3"/>
        <v>699</v>
      </c>
      <c r="O41" s="10">
        <f t="shared" si="3"/>
        <v>224</v>
      </c>
      <c r="P41" s="10">
        <f t="shared" si="3"/>
        <v>425</v>
      </c>
      <c r="Q41" s="10">
        <f t="shared" ref="Q41:S41" si="4">SUM(Q31:Q40)</f>
        <v>50</v>
      </c>
      <c r="R41" s="10">
        <f t="shared" si="4"/>
        <v>0</v>
      </c>
      <c r="S41" s="10">
        <f t="shared" si="4"/>
        <v>0</v>
      </c>
    </row>
    <row r="42" spans="1:19" s="2" customFormat="1" x14ac:dyDescent="0.35">
      <c r="D42" s="15"/>
    </row>
    <row r="43" spans="1:19" s="21" customFormat="1" ht="15.5" x14ac:dyDescent="0.35">
      <c r="A43" s="27" t="s">
        <v>91</v>
      </c>
      <c r="B43" s="27"/>
      <c r="C43" s="27"/>
      <c r="D43" s="27"/>
    </row>
    <row r="44" spans="1:19" x14ac:dyDescent="0.35">
      <c r="A44" s="9" t="s">
        <v>65</v>
      </c>
      <c r="B44" s="3" t="s">
        <v>66</v>
      </c>
      <c r="C44" s="3" t="s">
        <v>67</v>
      </c>
      <c r="D44" s="23" t="s">
        <v>96</v>
      </c>
      <c r="E44" s="3">
        <v>3977</v>
      </c>
      <c r="F44" s="3">
        <v>3187</v>
      </c>
      <c r="G44" s="3">
        <v>3166</v>
      </c>
      <c r="H44" s="3">
        <v>21</v>
      </c>
      <c r="I44" s="3">
        <v>21</v>
      </c>
      <c r="J44" s="3">
        <v>19</v>
      </c>
      <c r="K44" s="3">
        <v>0</v>
      </c>
      <c r="L44" s="3">
        <v>2</v>
      </c>
      <c r="M44" s="3">
        <v>0</v>
      </c>
      <c r="N44" s="3">
        <v>86</v>
      </c>
      <c r="O44" s="3">
        <v>69</v>
      </c>
      <c r="P44" s="3">
        <v>15</v>
      </c>
      <c r="Q44" s="3">
        <v>2</v>
      </c>
      <c r="R44" s="3">
        <v>0</v>
      </c>
      <c r="S44" s="3">
        <v>0</v>
      </c>
    </row>
    <row r="45" spans="1:19" x14ac:dyDescent="0.35">
      <c r="A45" s="4" t="s">
        <v>68</v>
      </c>
      <c r="B45" s="5" t="s">
        <v>69</v>
      </c>
      <c r="C45" s="5" t="s">
        <v>67</v>
      </c>
      <c r="D45" s="24"/>
      <c r="E45" s="5">
        <v>3912</v>
      </c>
      <c r="F45" s="5">
        <v>3148</v>
      </c>
      <c r="G45" s="5">
        <v>3134</v>
      </c>
      <c r="H45" s="5">
        <v>14</v>
      </c>
      <c r="I45" s="5">
        <v>14</v>
      </c>
      <c r="J45" s="5">
        <v>11</v>
      </c>
      <c r="K45" s="5">
        <v>0</v>
      </c>
      <c r="L45" s="5">
        <v>3</v>
      </c>
      <c r="M45" s="5">
        <v>0</v>
      </c>
      <c r="N45" s="5">
        <v>18</v>
      </c>
      <c r="O45" s="5">
        <v>5</v>
      </c>
      <c r="P45" s="5">
        <v>10</v>
      </c>
      <c r="Q45" s="5">
        <v>3</v>
      </c>
      <c r="R45" s="5">
        <v>0</v>
      </c>
      <c r="S45" s="5">
        <v>0</v>
      </c>
    </row>
    <row r="46" spans="1:19" x14ac:dyDescent="0.35">
      <c r="A46" s="4" t="s">
        <v>70</v>
      </c>
      <c r="B46" s="5" t="s">
        <v>71</v>
      </c>
      <c r="C46" s="5" t="s">
        <v>67</v>
      </c>
      <c r="D46" s="24"/>
      <c r="E46" s="5">
        <v>6064</v>
      </c>
      <c r="F46" s="5">
        <v>4891</v>
      </c>
      <c r="G46" s="5">
        <v>4856</v>
      </c>
      <c r="H46" s="5">
        <v>35</v>
      </c>
      <c r="I46" s="5">
        <v>35</v>
      </c>
      <c r="J46" s="5">
        <v>24</v>
      </c>
      <c r="K46" s="5">
        <v>3</v>
      </c>
      <c r="L46" s="5">
        <v>8</v>
      </c>
      <c r="M46" s="5">
        <v>0</v>
      </c>
      <c r="N46" s="5">
        <v>28</v>
      </c>
      <c r="O46" s="5">
        <v>8</v>
      </c>
      <c r="P46" s="5">
        <v>12</v>
      </c>
      <c r="Q46" s="5">
        <v>8</v>
      </c>
      <c r="R46" s="5">
        <v>0</v>
      </c>
      <c r="S46" s="5">
        <v>0</v>
      </c>
    </row>
    <row r="47" spans="1:19" x14ac:dyDescent="0.35">
      <c r="A47" s="4" t="s">
        <v>72</v>
      </c>
      <c r="B47" s="5" t="s">
        <v>73</v>
      </c>
      <c r="C47" s="5" t="s">
        <v>67</v>
      </c>
      <c r="D47" s="24"/>
      <c r="E47" s="5">
        <v>4448</v>
      </c>
      <c r="F47" s="5">
        <v>3572</v>
      </c>
      <c r="G47" s="5">
        <v>3542</v>
      </c>
      <c r="H47" s="5">
        <v>30</v>
      </c>
      <c r="I47" s="5">
        <v>30</v>
      </c>
      <c r="J47" s="5">
        <v>26</v>
      </c>
      <c r="K47" s="5">
        <v>0</v>
      </c>
      <c r="L47" s="5">
        <v>4</v>
      </c>
      <c r="M47" s="5">
        <v>0</v>
      </c>
      <c r="N47" s="5">
        <v>34</v>
      </c>
      <c r="O47" s="5">
        <v>13</v>
      </c>
      <c r="P47" s="5">
        <v>17</v>
      </c>
      <c r="Q47" s="5">
        <v>4</v>
      </c>
      <c r="R47" s="5">
        <v>0</v>
      </c>
      <c r="S47" s="5">
        <v>0</v>
      </c>
    </row>
    <row r="48" spans="1:19" x14ac:dyDescent="0.35">
      <c r="A48" s="4" t="s">
        <v>74</v>
      </c>
      <c r="B48" s="5" t="s">
        <v>75</v>
      </c>
      <c r="C48" s="5" t="s">
        <v>67</v>
      </c>
      <c r="D48" s="24"/>
      <c r="E48" s="5">
        <v>3950</v>
      </c>
      <c r="F48" s="5">
        <v>3257</v>
      </c>
      <c r="G48" s="5">
        <v>3252</v>
      </c>
      <c r="H48" s="5">
        <v>5</v>
      </c>
      <c r="I48" s="5">
        <v>4</v>
      </c>
      <c r="J48" s="5">
        <v>4</v>
      </c>
      <c r="K48" s="5">
        <v>0</v>
      </c>
      <c r="L48" s="5">
        <v>0</v>
      </c>
      <c r="M48" s="5">
        <v>1</v>
      </c>
      <c r="N48" s="5">
        <v>15</v>
      </c>
      <c r="O48" s="5">
        <v>8</v>
      </c>
      <c r="P48" s="5">
        <v>7</v>
      </c>
      <c r="Q48" s="5">
        <v>0</v>
      </c>
      <c r="R48" s="5">
        <v>0</v>
      </c>
      <c r="S48" s="5">
        <v>0</v>
      </c>
    </row>
    <row r="49" spans="1:19" x14ac:dyDescent="0.35">
      <c r="A49" s="4" t="s">
        <v>76</v>
      </c>
      <c r="B49" s="5" t="s">
        <v>77</v>
      </c>
      <c r="C49" s="5" t="s">
        <v>67</v>
      </c>
      <c r="D49" s="24"/>
      <c r="E49" s="5">
        <v>5073</v>
      </c>
      <c r="F49" s="5">
        <v>4057</v>
      </c>
      <c r="G49" s="5">
        <v>4036</v>
      </c>
      <c r="H49" s="5">
        <v>21</v>
      </c>
      <c r="I49" s="5">
        <v>21</v>
      </c>
      <c r="J49" s="5">
        <v>19</v>
      </c>
      <c r="K49" s="5">
        <v>1</v>
      </c>
      <c r="L49" s="5">
        <v>1</v>
      </c>
      <c r="M49" s="5">
        <v>0</v>
      </c>
      <c r="N49" s="5">
        <v>25</v>
      </c>
      <c r="O49" s="5">
        <v>6</v>
      </c>
      <c r="P49" s="5">
        <v>18</v>
      </c>
      <c r="Q49" s="5">
        <v>1</v>
      </c>
      <c r="R49" s="5">
        <v>0</v>
      </c>
      <c r="S49" s="5">
        <v>0</v>
      </c>
    </row>
    <row r="50" spans="1:19" x14ac:dyDescent="0.35">
      <c r="A50" s="6" t="s">
        <v>78</v>
      </c>
      <c r="B50" s="7" t="s">
        <v>79</v>
      </c>
      <c r="C50" s="7" t="s">
        <v>67</v>
      </c>
      <c r="D50" s="25"/>
      <c r="E50" s="7">
        <v>13769</v>
      </c>
      <c r="F50" s="7">
        <v>11230</v>
      </c>
      <c r="G50" s="7">
        <v>11159</v>
      </c>
      <c r="H50" s="7">
        <v>71</v>
      </c>
      <c r="I50" s="7">
        <v>71</v>
      </c>
      <c r="J50" s="7">
        <v>62</v>
      </c>
      <c r="K50" s="7">
        <v>1</v>
      </c>
      <c r="L50" s="7">
        <v>8</v>
      </c>
      <c r="M50" s="7">
        <v>0</v>
      </c>
      <c r="N50" s="7">
        <v>110</v>
      </c>
      <c r="O50" s="7">
        <v>21</v>
      </c>
      <c r="P50" s="7">
        <v>81</v>
      </c>
      <c r="Q50" s="7">
        <v>8</v>
      </c>
      <c r="R50" s="7">
        <v>0</v>
      </c>
      <c r="S50" s="7">
        <v>0</v>
      </c>
    </row>
    <row r="51" spans="1:19" s="2" customFormat="1" x14ac:dyDescent="0.35">
      <c r="D51" s="14" t="s">
        <v>89</v>
      </c>
      <c r="E51" s="10">
        <f t="shared" ref="E51:N51" si="5">SUM(E44:E50)</f>
        <v>41193</v>
      </c>
      <c r="F51" s="10">
        <f t="shared" si="5"/>
        <v>33342</v>
      </c>
      <c r="G51" s="10">
        <f t="shared" si="5"/>
        <v>33145</v>
      </c>
      <c r="H51" s="10">
        <f t="shared" si="5"/>
        <v>197</v>
      </c>
      <c r="I51" s="10">
        <f t="shared" si="5"/>
        <v>196</v>
      </c>
      <c r="J51" s="10">
        <f t="shared" si="5"/>
        <v>165</v>
      </c>
      <c r="K51" s="10">
        <f t="shared" si="5"/>
        <v>5</v>
      </c>
      <c r="L51" s="10">
        <f t="shared" si="5"/>
        <v>26</v>
      </c>
      <c r="M51" s="10">
        <f t="shared" si="5"/>
        <v>1</v>
      </c>
      <c r="N51" s="10">
        <f t="shared" si="5"/>
        <v>316</v>
      </c>
      <c r="O51" s="10">
        <f t="shared" ref="O51:S51" si="6">SUM(O44:O50)</f>
        <v>130</v>
      </c>
      <c r="P51" s="10">
        <f t="shared" si="6"/>
        <v>160</v>
      </c>
      <c r="Q51" s="10">
        <f t="shared" si="6"/>
        <v>26</v>
      </c>
      <c r="R51" s="10">
        <f t="shared" si="6"/>
        <v>0</v>
      </c>
      <c r="S51" s="10">
        <f t="shared" si="6"/>
        <v>0</v>
      </c>
    </row>
    <row r="52" spans="1:19" s="2" customFormat="1" x14ac:dyDescent="0.35">
      <c r="D52" s="15"/>
    </row>
    <row r="53" spans="1:19" s="21" customFormat="1" ht="15.5" x14ac:dyDescent="0.35">
      <c r="A53" s="28" t="s">
        <v>90</v>
      </c>
      <c r="B53" s="28"/>
      <c r="C53" s="28"/>
      <c r="D53" s="28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</row>
    <row r="54" spans="1:19" x14ac:dyDescent="0.35">
      <c r="A54" s="9" t="s">
        <v>80</v>
      </c>
      <c r="B54" s="3" t="s">
        <v>81</v>
      </c>
      <c r="C54" s="3" t="s">
        <v>82</v>
      </c>
      <c r="D54" s="23" t="s">
        <v>96</v>
      </c>
      <c r="E54" s="3">
        <v>37687</v>
      </c>
      <c r="F54" s="3">
        <v>31311</v>
      </c>
      <c r="G54" s="3">
        <v>31183</v>
      </c>
      <c r="H54" s="3">
        <v>128</v>
      </c>
      <c r="I54" s="3">
        <v>125</v>
      </c>
      <c r="J54" s="3">
        <v>95</v>
      </c>
      <c r="K54" s="3">
        <v>0</v>
      </c>
      <c r="L54" s="3">
        <v>30</v>
      </c>
      <c r="M54" s="3">
        <v>3</v>
      </c>
      <c r="N54" s="3">
        <v>433</v>
      </c>
      <c r="O54" s="3">
        <v>119</v>
      </c>
      <c r="P54" s="3">
        <v>284</v>
      </c>
      <c r="Q54" s="3">
        <v>30</v>
      </c>
      <c r="R54" s="3">
        <v>0</v>
      </c>
      <c r="S54" s="3">
        <v>0</v>
      </c>
    </row>
    <row r="55" spans="1:19" x14ac:dyDescent="0.35">
      <c r="A55" s="4" t="s">
        <v>83</v>
      </c>
      <c r="B55" s="5" t="s">
        <v>84</v>
      </c>
      <c r="C55" s="5" t="s">
        <v>82</v>
      </c>
      <c r="D55" s="24"/>
      <c r="E55" s="5">
        <v>7138</v>
      </c>
      <c r="F55" s="5">
        <v>5762</v>
      </c>
      <c r="G55" s="5">
        <v>5702</v>
      </c>
      <c r="H55" s="5">
        <v>60</v>
      </c>
      <c r="I55" s="5">
        <v>60</v>
      </c>
      <c r="J55" s="5">
        <v>44</v>
      </c>
      <c r="K55" s="5">
        <v>4</v>
      </c>
      <c r="L55" s="5">
        <v>12</v>
      </c>
      <c r="M55" s="5">
        <v>0</v>
      </c>
      <c r="N55" s="5">
        <v>102</v>
      </c>
      <c r="O55" s="5">
        <v>68</v>
      </c>
      <c r="P55" s="5">
        <v>22</v>
      </c>
      <c r="Q55" s="5">
        <v>12</v>
      </c>
      <c r="R55" s="5">
        <v>0</v>
      </c>
      <c r="S55" s="5">
        <v>0</v>
      </c>
    </row>
    <row r="56" spans="1:19" x14ac:dyDescent="0.35">
      <c r="A56" s="4" t="s">
        <v>85</v>
      </c>
      <c r="B56" s="5" t="s">
        <v>86</v>
      </c>
      <c r="C56" s="5" t="s">
        <v>82</v>
      </c>
      <c r="D56" s="24"/>
      <c r="E56" s="5">
        <v>5330</v>
      </c>
      <c r="F56" s="5">
        <v>4245</v>
      </c>
      <c r="G56" s="5">
        <v>4183</v>
      </c>
      <c r="H56" s="5">
        <v>62</v>
      </c>
      <c r="I56" s="5">
        <v>62</v>
      </c>
      <c r="J56" s="5">
        <v>48</v>
      </c>
      <c r="K56" s="5">
        <v>4</v>
      </c>
      <c r="L56" s="5">
        <v>10</v>
      </c>
      <c r="M56" s="5">
        <v>0</v>
      </c>
      <c r="N56" s="5">
        <v>62</v>
      </c>
      <c r="O56" s="5">
        <v>19</v>
      </c>
      <c r="P56" s="5">
        <v>33</v>
      </c>
      <c r="Q56" s="5">
        <v>10</v>
      </c>
      <c r="R56" s="5">
        <v>0</v>
      </c>
      <c r="S56" s="5">
        <v>0</v>
      </c>
    </row>
    <row r="57" spans="1:19" x14ac:dyDescent="0.35">
      <c r="A57" s="6" t="s">
        <v>87</v>
      </c>
      <c r="B57" s="7" t="s">
        <v>88</v>
      </c>
      <c r="C57" s="7" t="s">
        <v>82</v>
      </c>
      <c r="D57" s="25"/>
      <c r="E57" s="7">
        <v>12118</v>
      </c>
      <c r="F57" s="7">
        <v>9650</v>
      </c>
      <c r="G57" s="7">
        <v>9609</v>
      </c>
      <c r="H57" s="7">
        <v>41</v>
      </c>
      <c r="I57" s="7">
        <v>41</v>
      </c>
      <c r="J57" s="7">
        <v>33</v>
      </c>
      <c r="K57" s="7">
        <v>7</v>
      </c>
      <c r="L57" s="7">
        <v>1</v>
      </c>
      <c r="M57" s="7">
        <v>0</v>
      </c>
      <c r="N57" s="7">
        <v>65</v>
      </c>
      <c r="O57" s="7">
        <v>31</v>
      </c>
      <c r="P57" s="7">
        <v>33</v>
      </c>
      <c r="Q57" s="7">
        <v>1</v>
      </c>
      <c r="R57" s="7">
        <v>0</v>
      </c>
      <c r="S57" s="7">
        <v>0</v>
      </c>
    </row>
    <row r="58" spans="1:19" s="2" customFormat="1" x14ac:dyDescent="0.35">
      <c r="D58" s="16" t="s">
        <v>89</v>
      </c>
      <c r="E58" s="8">
        <f t="shared" ref="E58:N58" si="7">SUM(E54:E57)</f>
        <v>62273</v>
      </c>
      <c r="F58" s="8">
        <f t="shared" si="7"/>
        <v>50968</v>
      </c>
      <c r="G58" s="8">
        <f t="shared" si="7"/>
        <v>50677</v>
      </c>
      <c r="H58" s="8">
        <f t="shared" si="7"/>
        <v>291</v>
      </c>
      <c r="I58" s="8">
        <f t="shared" si="7"/>
        <v>288</v>
      </c>
      <c r="J58" s="8">
        <f t="shared" si="7"/>
        <v>220</v>
      </c>
      <c r="K58" s="8">
        <f t="shared" si="7"/>
        <v>15</v>
      </c>
      <c r="L58" s="8">
        <f t="shared" si="7"/>
        <v>53</v>
      </c>
      <c r="M58" s="8">
        <f t="shared" si="7"/>
        <v>3</v>
      </c>
      <c r="N58" s="8">
        <f t="shared" si="7"/>
        <v>662</v>
      </c>
      <c r="O58" s="8">
        <f t="shared" ref="O58:S58" si="8">SUM(O54:O57)</f>
        <v>237</v>
      </c>
      <c r="P58" s="8">
        <f t="shared" si="8"/>
        <v>372</v>
      </c>
      <c r="Q58" s="8">
        <f t="shared" si="8"/>
        <v>53</v>
      </c>
      <c r="R58" s="8">
        <f t="shared" si="8"/>
        <v>0</v>
      </c>
      <c r="S58" s="8">
        <f t="shared" si="8"/>
        <v>0</v>
      </c>
    </row>
  </sheetData>
  <mergeCells count="11">
    <mergeCell ref="A1:S2"/>
    <mergeCell ref="D54:D57"/>
    <mergeCell ref="A5:D5"/>
    <mergeCell ref="A16:D16"/>
    <mergeCell ref="A30:D30"/>
    <mergeCell ref="A43:D43"/>
    <mergeCell ref="A53:D53"/>
    <mergeCell ref="D6:D13"/>
    <mergeCell ref="D17:D27"/>
    <mergeCell ref="D31:D40"/>
    <mergeCell ref="D44:D50"/>
  </mergeCells>
  <pageMargins left="0.7" right="0.7" top="0.75" bottom="0.75" header="0.3" footer="0.3"/>
  <pageSetup paperSize="8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Gminy dane zbiorcze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Tomczyk</dc:creator>
  <cp:lastModifiedBy>Barbara Tomczyk</cp:lastModifiedBy>
  <cp:lastPrinted>2023-07-24T10:39:07Z</cp:lastPrinted>
  <dcterms:created xsi:type="dcterms:W3CDTF">2023-07-20T07:04:49Z</dcterms:created>
  <dcterms:modified xsi:type="dcterms:W3CDTF">2023-07-24T10:48:01Z</dcterms:modified>
</cp:coreProperties>
</file>