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<sst xmlns="http://schemas.openxmlformats.org/spreadsheetml/2006/main" count="389" uniqueCount="129">
  <si>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</si>
  <si>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</si>
  <si>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</si>
  <si>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</si>
  <si>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</si>
  <si>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</si>
  <si>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</si>
  <si>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</si>
  <si>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</si>
  <si>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</si>
  <si>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</si>
  <si>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</si>
  <si>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</si>
  <si>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</si>
  <si>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</si>
  <si>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</si>
  <si>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</si>
  <si>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</si>
  <si>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</si>
  <si>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100301</t>
  </si>
  <si>
    <t>gm. Buczek</t>
  </si>
  <si>
    <t>100302</t>
  </si>
  <si>
    <t>gm. Łask</t>
  </si>
  <si>
    <t>100303</t>
  </si>
  <si>
    <t>gm. Sędziejowice</t>
  </si>
  <si>
    <t>100304</t>
  </si>
  <si>
    <t>gm. Widawa</t>
  </si>
  <si>
    <t>100305</t>
  </si>
  <si>
    <t>gm. Wodzierady</t>
  </si>
  <si>
    <t>100901</t>
  </si>
  <si>
    <t>gm. Działoszyn</t>
  </si>
  <si>
    <t>100902</t>
  </si>
  <si>
    <t>gm. Kiełczygłów</t>
  </si>
  <si>
    <t>100903</t>
  </si>
  <si>
    <t>gm. Nowa Brzeźnica</t>
  </si>
  <si>
    <t>100904</t>
  </si>
  <si>
    <t>gm. Pajęczno</t>
  </si>
  <si>
    <t>100905</t>
  </si>
  <si>
    <t>gm. Rząśnia</t>
  </si>
  <si>
    <t>100906</t>
  </si>
  <si>
    <t>gm. Siemkowice</t>
  </si>
  <si>
    <t>100907</t>
  </si>
  <si>
    <t>gm. Strzelce Wielkie</t>
  </si>
  <si>
    <t>100908</t>
  </si>
  <si>
    <t>gm. Sulmierzyce</t>
  </si>
  <si>
    <t>101101</t>
  </si>
  <si>
    <t>gm. Dalików</t>
  </si>
  <si>
    <t>101102</t>
  </si>
  <si>
    <t>gm. Pęczniew</t>
  </si>
  <si>
    <t>101103</t>
  </si>
  <si>
    <t>gm. Poddębice</t>
  </si>
  <si>
    <t>101104</t>
  </si>
  <si>
    <t>gm. Uniejów</t>
  </si>
  <si>
    <t>101105</t>
  </si>
  <si>
    <t>gm. Wartkowice</t>
  </si>
  <si>
    <t>101106</t>
  </si>
  <si>
    <t>gm. Zadzim</t>
  </si>
  <si>
    <t>101401</t>
  </si>
  <si>
    <t>m. Sieradz</t>
  </si>
  <si>
    <t>101402</t>
  </si>
  <si>
    <t>gm. Błaszki</t>
  </si>
  <si>
    <t>101403</t>
  </si>
  <si>
    <t>gm. Brąszewice</t>
  </si>
  <si>
    <t>101404</t>
  </si>
  <si>
    <t>gm. Brzeźnio</t>
  </si>
  <si>
    <t>101405</t>
  </si>
  <si>
    <t>gm. Burzenin</t>
  </si>
  <si>
    <t>101406</t>
  </si>
  <si>
    <t>gm. Goszczanów</t>
  </si>
  <si>
    <t>101407</t>
  </si>
  <si>
    <t>gm. Klonowa</t>
  </si>
  <si>
    <t>101408</t>
  </si>
  <si>
    <t>gm. Sieradz</t>
  </si>
  <si>
    <t>101409</t>
  </si>
  <si>
    <t>gm. Warta</t>
  </si>
  <si>
    <t>101410</t>
  </si>
  <si>
    <t>gm. Wróblew</t>
  </si>
  <si>
    <t>101411</t>
  </si>
  <si>
    <t>gm. Złoczew</t>
  </si>
  <si>
    <t>101701</t>
  </si>
  <si>
    <t>gm. Biała</t>
  </si>
  <si>
    <t>101702</t>
  </si>
  <si>
    <t>gm. Czarnożyły</t>
  </si>
  <si>
    <t>101703</t>
  </si>
  <si>
    <t>gm. Konopnica</t>
  </si>
  <si>
    <t>101704</t>
  </si>
  <si>
    <t>gm. Mokrsko</t>
  </si>
  <si>
    <t>101705</t>
  </si>
  <si>
    <t>gm. Osjaków</t>
  </si>
  <si>
    <t>101706</t>
  </si>
  <si>
    <t>gm. Ostrówek</t>
  </si>
  <si>
    <t>101707</t>
  </si>
  <si>
    <t>gm. Pątnów</t>
  </si>
  <si>
    <t>101708</t>
  </si>
  <si>
    <t>gm. Skomlin</t>
  </si>
  <si>
    <t>101709</t>
  </si>
  <si>
    <t>gm. Wieluń</t>
  </si>
  <si>
    <t>101710</t>
  </si>
  <si>
    <t>gm. Wierzchlas</t>
  </si>
  <si>
    <t>101801</t>
  </si>
  <si>
    <t>gm. Bolesławiec</t>
  </si>
  <si>
    <t>101802</t>
  </si>
  <si>
    <t>gm. Czastary</t>
  </si>
  <si>
    <t>101803</t>
  </si>
  <si>
    <t>gm. Galewice</t>
  </si>
  <si>
    <t>101804</t>
  </si>
  <si>
    <t>gm. Lututów</t>
  </si>
  <si>
    <t>101805</t>
  </si>
  <si>
    <t>gm. Łubnice</t>
  </si>
  <si>
    <t>101806</t>
  </si>
  <si>
    <t>gm. Sokolniki</t>
  </si>
  <si>
    <t>101807</t>
  </si>
  <si>
    <t>gm. Wieruszów</t>
  </si>
  <si>
    <t>101901</t>
  </si>
  <si>
    <t>m. Zduńska Wola</t>
  </si>
  <si>
    <t>101902</t>
  </si>
  <si>
    <t>gm. Szadek</t>
  </si>
  <si>
    <t>101903</t>
  </si>
  <si>
    <t>gm. Zapolice</t>
  </si>
  <si>
    <t>101904</t>
  </si>
  <si>
    <t>gm. Zduńska Wola</t>
  </si>
  <si>
    <t>łaski</t>
  </si>
  <si>
    <t>pajęczański</t>
  </si>
  <si>
    <t>poddębicki</t>
  </si>
  <si>
    <t>sieradzki</t>
  </si>
  <si>
    <t>wieluński</t>
  </si>
  <si>
    <t>wieruszowski</t>
  </si>
  <si>
    <t>zduńskowolski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</si>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</sst>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zoomScalePageLayoutView="0" workbookViewId="0" topLeftCell="A1">
      <selection activeCell="F13" sqref="F13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15" t="s">
        <v>0</v>
      </c>
      <c r="B1" s="17" t="s">
        <v>1</v>
      </c>
      <c r="C1" s="17" t="s">
        <v>2</v>
      </c>
      <c r="D1" s="17" t="s">
        <v>3</v>
      </c>
      <c r="E1" s="17"/>
      <c r="F1" s="17"/>
      <c r="G1" s="17"/>
      <c r="H1" s="19" t="s">
        <v>4</v>
      </c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0"/>
    </row>
    <row r="2" spans="1:20" ht="12.75">
      <c r="A2" s="16"/>
      <c r="B2" s="18"/>
      <c r="C2" s="18"/>
      <c r="D2" s="21" t="s">
        <v>5</v>
      </c>
      <c r="E2" s="22" t="s">
        <v>6</v>
      </c>
      <c r="F2" s="22" t="s">
        <v>7</v>
      </c>
      <c r="G2" s="23" t="s">
        <v>8</v>
      </c>
      <c r="H2" s="24" t="s">
        <v>9</v>
      </c>
      <c r="I2" s="24"/>
      <c r="J2" s="24"/>
      <c r="K2" s="24"/>
      <c r="L2" s="25" t="s">
        <v>10</v>
      </c>
      <c r="M2" s="13" t="s">
        <v>11</v>
      </c>
      <c r="N2" s="13"/>
      <c r="O2" s="13"/>
      <c r="P2" s="13"/>
      <c r="Q2" s="13" t="s">
        <v>12</v>
      </c>
      <c r="R2" s="13"/>
      <c r="S2" s="13"/>
      <c r="T2" s="14"/>
    </row>
    <row r="3" spans="1:20" ht="31.5">
      <c r="A3" s="16"/>
      <c r="B3" s="18"/>
      <c r="C3" s="18"/>
      <c r="D3" s="21"/>
      <c r="E3" s="22"/>
      <c r="F3" s="22"/>
      <c r="G3" s="23"/>
      <c r="H3" s="1" t="s">
        <v>5</v>
      </c>
      <c r="I3" s="2" t="s">
        <v>13</v>
      </c>
      <c r="J3" s="2" t="s">
        <v>14</v>
      </c>
      <c r="K3" s="2" t="s">
        <v>15</v>
      </c>
      <c r="L3" s="26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12" t="s">
        <v>18</v>
      </c>
    </row>
    <row r="4" spans="1:20" s="57" customFormat="1" ht="12.75">
      <c r="A4" s="55">
        <v>100300</v>
      </c>
      <c r="B4" s="56" t="s">
        <v>121</v>
      </c>
      <c r="C4" s="61">
        <f>SUM(C5:C9)</f>
        <v>50803</v>
      </c>
      <c r="D4" s="62">
        <f aca="true" t="shared" si="0" ref="D4:T4">SUM(D5:D9)</f>
        <v>41406</v>
      </c>
      <c r="E4" s="63">
        <f t="shared" si="0"/>
        <v>41254</v>
      </c>
      <c r="F4" s="63">
        <f t="shared" si="0"/>
        <v>152</v>
      </c>
      <c r="G4" s="64">
        <f t="shared" si="0"/>
        <v>0</v>
      </c>
      <c r="H4" s="65">
        <f t="shared" si="0"/>
        <v>152</v>
      </c>
      <c r="I4" s="66">
        <f t="shared" si="0"/>
        <v>131</v>
      </c>
      <c r="J4" s="66">
        <f t="shared" si="0"/>
        <v>15</v>
      </c>
      <c r="K4" s="66">
        <f t="shared" si="0"/>
        <v>6</v>
      </c>
      <c r="L4" s="67">
        <f t="shared" si="0"/>
        <v>128</v>
      </c>
      <c r="M4" s="68">
        <f t="shared" si="0"/>
        <v>128</v>
      </c>
      <c r="N4" s="68">
        <f t="shared" si="0"/>
        <v>55</v>
      </c>
      <c r="O4" s="68">
        <f t="shared" si="0"/>
        <v>67</v>
      </c>
      <c r="P4" s="68">
        <f t="shared" si="0"/>
        <v>6</v>
      </c>
      <c r="Q4" s="68">
        <f t="shared" si="0"/>
        <v>0</v>
      </c>
      <c r="R4" s="68">
        <f t="shared" si="0"/>
        <v>0</v>
      </c>
      <c r="S4" s="68">
        <f t="shared" si="0"/>
        <v>0</v>
      </c>
      <c r="T4" s="69">
        <f t="shared" si="0"/>
        <v>0</v>
      </c>
    </row>
    <row r="5" spans="1:20" s="57" customFormat="1" ht="12.75">
      <c r="A5" s="58" t="s">
        <v>19</v>
      </c>
      <c r="B5" s="58" t="s">
        <v>20</v>
      </c>
      <c r="C5" s="70">
        <v>4956</v>
      </c>
      <c r="D5" s="70">
        <v>3981</v>
      </c>
      <c r="E5" s="70">
        <v>3969</v>
      </c>
      <c r="F5" s="70">
        <v>12</v>
      </c>
      <c r="G5" s="70">
        <v>0</v>
      </c>
      <c r="H5" s="70">
        <v>12</v>
      </c>
      <c r="I5" s="70">
        <v>9</v>
      </c>
      <c r="J5" s="70">
        <v>3</v>
      </c>
      <c r="K5" s="70">
        <v>0</v>
      </c>
      <c r="L5" s="70">
        <v>12</v>
      </c>
      <c r="M5" s="70">
        <v>12</v>
      </c>
      <c r="N5" s="70">
        <v>5</v>
      </c>
      <c r="O5" s="70">
        <v>7</v>
      </c>
      <c r="P5" s="70">
        <v>0</v>
      </c>
      <c r="Q5" s="70">
        <v>0</v>
      </c>
      <c r="R5" s="70">
        <v>0</v>
      </c>
      <c r="S5" s="70">
        <v>0</v>
      </c>
      <c r="T5" s="70">
        <v>0</v>
      </c>
    </row>
    <row r="6" spans="1:20" s="57" customFormat="1" ht="12.75">
      <c r="A6" s="58" t="s">
        <v>21</v>
      </c>
      <c r="B6" s="58" t="s">
        <v>22</v>
      </c>
      <c r="C6" s="70">
        <v>28465</v>
      </c>
      <c r="D6" s="70">
        <v>23261</v>
      </c>
      <c r="E6" s="70">
        <v>23217</v>
      </c>
      <c r="F6" s="70">
        <v>44</v>
      </c>
      <c r="G6" s="70">
        <v>0</v>
      </c>
      <c r="H6" s="70">
        <v>44</v>
      </c>
      <c r="I6" s="70">
        <v>32</v>
      </c>
      <c r="J6" s="70">
        <v>10</v>
      </c>
      <c r="K6" s="70">
        <v>2</v>
      </c>
      <c r="L6" s="70">
        <v>72</v>
      </c>
      <c r="M6" s="70">
        <v>72</v>
      </c>
      <c r="N6" s="70">
        <v>32</v>
      </c>
      <c r="O6" s="70">
        <v>38</v>
      </c>
      <c r="P6" s="70">
        <v>2</v>
      </c>
      <c r="Q6" s="70">
        <v>0</v>
      </c>
      <c r="R6" s="70">
        <v>0</v>
      </c>
      <c r="S6" s="70">
        <v>0</v>
      </c>
      <c r="T6" s="70">
        <v>0</v>
      </c>
    </row>
    <row r="7" spans="1:20" s="57" customFormat="1" ht="12.75">
      <c r="A7" s="58" t="s">
        <v>23</v>
      </c>
      <c r="B7" s="58" t="s">
        <v>24</v>
      </c>
      <c r="C7" s="70">
        <v>6430</v>
      </c>
      <c r="D7" s="70">
        <v>5177</v>
      </c>
      <c r="E7" s="70">
        <v>5159</v>
      </c>
      <c r="F7" s="70">
        <v>18</v>
      </c>
      <c r="G7" s="70">
        <v>0</v>
      </c>
      <c r="H7" s="70">
        <v>18</v>
      </c>
      <c r="I7" s="70">
        <v>18</v>
      </c>
      <c r="J7" s="70">
        <v>0</v>
      </c>
      <c r="K7" s="70">
        <v>0</v>
      </c>
      <c r="L7" s="70">
        <v>13</v>
      </c>
      <c r="M7" s="70">
        <v>13</v>
      </c>
      <c r="N7" s="70">
        <v>7</v>
      </c>
      <c r="O7" s="70">
        <v>6</v>
      </c>
      <c r="P7" s="70">
        <v>0</v>
      </c>
      <c r="Q7" s="70">
        <v>0</v>
      </c>
      <c r="R7" s="70">
        <v>0</v>
      </c>
      <c r="S7" s="70">
        <v>0</v>
      </c>
      <c r="T7" s="70">
        <v>0</v>
      </c>
    </row>
    <row r="8" spans="1:20" s="57" customFormat="1" ht="12.75">
      <c r="A8" s="58" t="s">
        <v>25</v>
      </c>
      <c r="B8" s="58" t="s">
        <v>26</v>
      </c>
      <c r="C8" s="70">
        <v>7877</v>
      </c>
      <c r="D8" s="70">
        <v>6475</v>
      </c>
      <c r="E8" s="70">
        <v>6426</v>
      </c>
      <c r="F8" s="70">
        <v>49</v>
      </c>
      <c r="G8" s="70">
        <v>0</v>
      </c>
      <c r="H8" s="70">
        <v>49</v>
      </c>
      <c r="I8" s="70">
        <v>43</v>
      </c>
      <c r="J8" s="70">
        <v>2</v>
      </c>
      <c r="K8" s="70">
        <v>4</v>
      </c>
      <c r="L8" s="70">
        <v>23</v>
      </c>
      <c r="M8" s="70">
        <v>23</v>
      </c>
      <c r="N8" s="70">
        <v>8</v>
      </c>
      <c r="O8" s="70">
        <v>11</v>
      </c>
      <c r="P8" s="70">
        <v>4</v>
      </c>
      <c r="Q8" s="70">
        <v>0</v>
      </c>
      <c r="R8" s="70">
        <v>0</v>
      </c>
      <c r="S8" s="70">
        <v>0</v>
      </c>
      <c r="T8" s="70">
        <v>0</v>
      </c>
    </row>
    <row r="9" spans="1:20" s="57" customFormat="1" ht="12.75">
      <c r="A9" s="58" t="s">
        <v>27</v>
      </c>
      <c r="B9" s="58" t="s">
        <v>28</v>
      </c>
      <c r="C9" s="70">
        <v>3075</v>
      </c>
      <c r="D9" s="70">
        <v>2512</v>
      </c>
      <c r="E9" s="70">
        <v>2483</v>
      </c>
      <c r="F9" s="70">
        <v>29</v>
      </c>
      <c r="G9" s="70">
        <v>0</v>
      </c>
      <c r="H9" s="70">
        <v>29</v>
      </c>
      <c r="I9" s="70">
        <v>29</v>
      </c>
      <c r="J9" s="70">
        <v>0</v>
      </c>
      <c r="K9" s="70">
        <v>0</v>
      </c>
      <c r="L9" s="70">
        <v>8</v>
      </c>
      <c r="M9" s="70">
        <v>8</v>
      </c>
      <c r="N9" s="70">
        <v>3</v>
      </c>
      <c r="O9" s="70">
        <v>5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</row>
    <row r="10" spans="1:20" s="57" customFormat="1" ht="12.75">
      <c r="A10" s="55">
        <v>100900</v>
      </c>
      <c r="B10" s="56" t="s">
        <v>122</v>
      </c>
      <c r="C10" s="61">
        <f>SUM(C11:C18)</f>
        <v>53745</v>
      </c>
      <c r="D10" s="62">
        <f aca="true" t="shared" si="1" ref="D10:T10">SUM(D11:D18)</f>
        <v>43111</v>
      </c>
      <c r="E10" s="63">
        <f t="shared" si="1"/>
        <v>42953</v>
      </c>
      <c r="F10" s="63">
        <f t="shared" si="1"/>
        <v>158</v>
      </c>
      <c r="G10" s="64">
        <f t="shared" si="1"/>
        <v>0</v>
      </c>
      <c r="H10" s="65">
        <f t="shared" si="1"/>
        <v>158</v>
      </c>
      <c r="I10" s="66">
        <f t="shared" si="1"/>
        <v>137</v>
      </c>
      <c r="J10" s="66">
        <f t="shared" si="1"/>
        <v>16</v>
      </c>
      <c r="K10" s="66">
        <f t="shared" si="1"/>
        <v>5</v>
      </c>
      <c r="L10" s="67">
        <f t="shared" si="1"/>
        <v>119</v>
      </c>
      <c r="M10" s="68">
        <f t="shared" si="1"/>
        <v>119</v>
      </c>
      <c r="N10" s="68">
        <f t="shared" si="1"/>
        <v>54</v>
      </c>
      <c r="O10" s="68">
        <f t="shared" si="1"/>
        <v>60</v>
      </c>
      <c r="P10" s="68">
        <f t="shared" si="1"/>
        <v>5</v>
      </c>
      <c r="Q10" s="68">
        <f t="shared" si="1"/>
        <v>0</v>
      </c>
      <c r="R10" s="68">
        <f t="shared" si="1"/>
        <v>0</v>
      </c>
      <c r="S10" s="68">
        <f t="shared" si="1"/>
        <v>0</v>
      </c>
      <c r="T10" s="69">
        <f t="shared" si="1"/>
        <v>0</v>
      </c>
    </row>
    <row r="11" spans="1:20" s="57" customFormat="1" ht="12.75">
      <c r="A11" s="58" t="s">
        <v>29</v>
      </c>
      <c r="B11" s="58" t="s">
        <v>30</v>
      </c>
      <c r="C11" s="70">
        <v>13127</v>
      </c>
      <c r="D11" s="70">
        <v>10489</v>
      </c>
      <c r="E11" s="70">
        <v>10462</v>
      </c>
      <c r="F11" s="70">
        <v>27</v>
      </c>
      <c r="G11" s="70">
        <v>0</v>
      </c>
      <c r="H11" s="70">
        <v>27</v>
      </c>
      <c r="I11" s="70">
        <v>18</v>
      </c>
      <c r="J11" s="70">
        <v>6</v>
      </c>
      <c r="K11" s="70">
        <v>3</v>
      </c>
      <c r="L11" s="70">
        <v>30</v>
      </c>
      <c r="M11" s="70">
        <v>30</v>
      </c>
      <c r="N11" s="70">
        <v>14</v>
      </c>
      <c r="O11" s="70">
        <v>13</v>
      </c>
      <c r="P11" s="70">
        <v>3</v>
      </c>
      <c r="Q11" s="70">
        <v>0</v>
      </c>
      <c r="R11" s="70">
        <v>0</v>
      </c>
      <c r="S11" s="70">
        <v>0</v>
      </c>
      <c r="T11" s="70">
        <v>0</v>
      </c>
    </row>
    <row r="12" spans="1:20" s="57" customFormat="1" ht="12.75">
      <c r="A12" s="58" t="s">
        <v>31</v>
      </c>
      <c r="B12" s="58" t="s">
        <v>32</v>
      </c>
      <c r="C12" s="70">
        <v>4404</v>
      </c>
      <c r="D12" s="70">
        <v>3560</v>
      </c>
      <c r="E12" s="70">
        <v>3529</v>
      </c>
      <c r="F12" s="70">
        <v>31</v>
      </c>
      <c r="G12" s="70">
        <v>0</v>
      </c>
      <c r="H12" s="70">
        <v>31</v>
      </c>
      <c r="I12" s="70">
        <v>28</v>
      </c>
      <c r="J12" s="70">
        <v>3</v>
      </c>
      <c r="K12" s="70">
        <v>0</v>
      </c>
      <c r="L12" s="70">
        <v>10</v>
      </c>
      <c r="M12" s="70">
        <v>10</v>
      </c>
      <c r="N12" s="70">
        <v>2</v>
      </c>
      <c r="O12" s="70">
        <v>8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</row>
    <row r="13" spans="1:20" s="57" customFormat="1" ht="12.75">
      <c r="A13" s="58" t="s">
        <v>33</v>
      </c>
      <c r="B13" s="58" t="s">
        <v>34</v>
      </c>
      <c r="C13" s="70">
        <v>4864</v>
      </c>
      <c r="D13" s="70">
        <v>3942</v>
      </c>
      <c r="E13" s="70">
        <v>3937</v>
      </c>
      <c r="F13" s="70">
        <v>5</v>
      </c>
      <c r="G13" s="70">
        <v>0</v>
      </c>
      <c r="H13" s="70">
        <v>5</v>
      </c>
      <c r="I13" s="70">
        <v>5</v>
      </c>
      <c r="J13" s="70">
        <v>0</v>
      </c>
      <c r="K13" s="70">
        <v>0</v>
      </c>
      <c r="L13" s="70">
        <v>4</v>
      </c>
      <c r="M13" s="70">
        <v>4</v>
      </c>
      <c r="N13" s="70">
        <v>1</v>
      </c>
      <c r="O13" s="70">
        <v>3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</row>
    <row r="14" spans="1:20" s="57" customFormat="1" ht="12.75">
      <c r="A14" s="58" t="s">
        <v>35</v>
      </c>
      <c r="B14" s="58" t="s">
        <v>36</v>
      </c>
      <c r="C14" s="70">
        <v>11950</v>
      </c>
      <c r="D14" s="70">
        <v>9666</v>
      </c>
      <c r="E14" s="70">
        <v>9646</v>
      </c>
      <c r="F14" s="70">
        <v>20</v>
      </c>
      <c r="G14" s="70">
        <v>0</v>
      </c>
      <c r="H14" s="70">
        <v>20</v>
      </c>
      <c r="I14" s="70">
        <v>16</v>
      </c>
      <c r="J14" s="70">
        <v>3</v>
      </c>
      <c r="K14" s="70">
        <v>1</v>
      </c>
      <c r="L14" s="70">
        <v>32</v>
      </c>
      <c r="M14" s="70">
        <v>32</v>
      </c>
      <c r="N14" s="70">
        <v>13</v>
      </c>
      <c r="O14" s="70">
        <v>18</v>
      </c>
      <c r="P14" s="70">
        <v>1</v>
      </c>
      <c r="Q14" s="70">
        <v>0</v>
      </c>
      <c r="R14" s="70">
        <v>0</v>
      </c>
      <c r="S14" s="70">
        <v>0</v>
      </c>
      <c r="T14" s="70">
        <v>0</v>
      </c>
    </row>
    <row r="15" spans="1:20" s="57" customFormat="1" ht="12.75">
      <c r="A15" s="58" t="s">
        <v>37</v>
      </c>
      <c r="B15" s="58" t="s">
        <v>38</v>
      </c>
      <c r="C15" s="70">
        <v>4840</v>
      </c>
      <c r="D15" s="70">
        <v>3788</v>
      </c>
      <c r="E15" s="70">
        <v>3745</v>
      </c>
      <c r="F15" s="70">
        <v>43</v>
      </c>
      <c r="G15" s="70">
        <v>0</v>
      </c>
      <c r="H15" s="70">
        <v>43</v>
      </c>
      <c r="I15" s="70">
        <v>39</v>
      </c>
      <c r="J15" s="70">
        <v>4</v>
      </c>
      <c r="K15" s="70">
        <v>0</v>
      </c>
      <c r="L15" s="70">
        <v>11</v>
      </c>
      <c r="M15" s="70">
        <v>11</v>
      </c>
      <c r="N15" s="70">
        <v>5</v>
      </c>
      <c r="O15" s="70">
        <v>6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</row>
    <row r="16" spans="1:20" s="57" customFormat="1" ht="12.75">
      <c r="A16" s="58" t="s">
        <v>39</v>
      </c>
      <c r="B16" s="58" t="s">
        <v>40</v>
      </c>
      <c r="C16" s="70">
        <v>5075</v>
      </c>
      <c r="D16" s="70">
        <v>3981</v>
      </c>
      <c r="E16" s="70">
        <v>3966</v>
      </c>
      <c r="F16" s="70">
        <v>15</v>
      </c>
      <c r="G16" s="70">
        <v>0</v>
      </c>
      <c r="H16" s="70">
        <v>15</v>
      </c>
      <c r="I16" s="70">
        <v>15</v>
      </c>
      <c r="J16" s="70">
        <v>0</v>
      </c>
      <c r="K16" s="70">
        <v>0</v>
      </c>
      <c r="L16" s="70">
        <v>10</v>
      </c>
      <c r="M16" s="70">
        <v>10</v>
      </c>
      <c r="N16" s="70">
        <v>8</v>
      </c>
      <c r="O16" s="70">
        <v>2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</row>
    <row r="17" spans="1:20" s="57" customFormat="1" ht="12.75">
      <c r="A17" s="58" t="s">
        <v>41</v>
      </c>
      <c r="B17" s="58" t="s">
        <v>42</v>
      </c>
      <c r="C17" s="70">
        <v>4851</v>
      </c>
      <c r="D17" s="70">
        <v>3911</v>
      </c>
      <c r="E17" s="70">
        <v>3907</v>
      </c>
      <c r="F17" s="70">
        <v>4</v>
      </c>
      <c r="G17" s="70">
        <v>0</v>
      </c>
      <c r="H17" s="70">
        <v>4</v>
      </c>
      <c r="I17" s="70">
        <v>4</v>
      </c>
      <c r="J17" s="70">
        <v>0</v>
      </c>
      <c r="K17" s="70">
        <v>0</v>
      </c>
      <c r="L17" s="70">
        <v>10</v>
      </c>
      <c r="M17" s="70">
        <v>10</v>
      </c>
      <c r="N17" s="70">
        <v>8</v>
      </c>
      <c r="O17" s="70">
        <v>2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</row>
    <row r="18" spans="1:20" s="57" customFormat="1" ht="12.75">
      <c r="A18" s="58" t="s">
        <v>43</v>
      </c>
      <c r="B18" s="58" t="s">
        <v>44</v>
      </c>
      <c r="C18" s="70">
        <v>4634</v>
      </c>
      <c r="D18" s="70">
        <v>3774</v>
      </c>
      <c r="E18" s="70">
        <v>3761</v>
      </c>
      <c r="F18" s="70">
        <v>13</v>
      </c>
      <c r="G18" s="70">
        <v>0</v>
      </c>
      <c r="H18" s="70">
        <v>13</v>
      </c>
      <c r="I18" s="70">
        <v>12</v>
      </c>
      <c r="J18" s="70">
        <v>0</v>
      </c>
      <c r="K18" s="70">
        <v>1</v>
      </c>
      <c r="L18" s="70">
        <v>12</v>
      </c>
      <c r="M18" s="70">
        <v>12</v>
      </c>
      <c r="N18" s="70">
        <v>3</v>
      </c>
      <c r="O18" s="70">
        <v>8</v>
      </c>
      <c r="P18" s="70">
        <v>1</v>
      </c>
      <c r="Q18" s="70">
        <v>0</v>
      </c>
      <c r="R18" s="70">
        <v>0</v>
      </c>
      <c r="S18" s="70">
        <v>0</v>
      </c>
      <c r="T18" s="70">
        <v>0</v>
      </c>
    </row>
    <row r="19" spans="1:20" s="57" customFormat="1" ht="12.75">
      <c r="A19" s="55">
        <v>101100</v>
      </c>
      <c r="B19" s="56" t="s">
        <v>123</v>
      </c>
      <c r="C19" s="61">
        <f>SUM(C20:C25)</f>
        <v>42415</v>
      </c>
      <c r="D19" s="62">
        <f aca="true" t="shared" si="2" ref="D19:T19">SUM(D20:D25)</f>
        <v>34550</v>
      </c>
      <c r="E19" s="63">
        <f t="shared" si="2"/>
        <v>34344</v>
      </c>
      <c r="F19" s="63">
        <f t="shared" si="2"/>
        <v>206</v>
      </c>
      <c r="G19" s="64">
        <f t="shared" si="2"/>
        <v>0</v>
      </c>
      <c r="H19" s="65">
        <f t="shared" si="2"/>
        <v>206</v>
      </c>
      <c r="I19" s="66">
        <f t="shared" si="2"/>
        <v>152</v>
      </c>
      <c r="J19" s="66">
        <f t="shared" si="2"/>
        <v>33</v>
      </c>
      <c r="K19" s="66">
        <f t="shared" si="2"/>
        <v>21</v>
      </c>
      <c r="L19" s="67">
        <f t="shared" si="2"/>
        <v>144</v>
      </c>
      <c r="M19" s="68">
        <f t="shared" si="2"/>
        <v>144</v>
      </c>
      <c r="N19" s="68">
        <f t="shared" si="2"/>
        <v>64</v>
      </c>
      <c r="O19" s="68">
        <f t="shared" si="2"/>
        <v>59</v>
      </c>
      <c r="P19" s="68">
        <f t="shared" si="2"/>
        <v>21</v>
      </c>
      <c r="Q19" s="68">
        <f t="shared" si="2"/>
        <v>0</v>
      </c>
      <c r="R19" s="68">
        <f t="shared" si="2"/>
        <v>0</v>
      </c>
      <c r="S19" s="68">
        <f t="shared" si="2"/>
        <v>0</v>
      </c>
      <c r="T19" s="69">
        <f t="shared" si="2"/>
        <v>0</v>
      </c>
    </row>
    <row r="20" spans="1:20" s="57" customFormat="1" ht="12.75">
      <c r="A20" s="58" t="s">
        <v>45</v>
      </c>
      <c r="B20" s="58" t="s">
        <v>46</v>
      </c>
      <c r="C20" s="70">
        <v>3743</v>
      </c>
      <c r="D20" s="70">
        <v>3021</v>
      </c>
      <c r="E20" s="70">
        <v>3005</v>
      </c>
      <c r="F20" s="70">
        <v>16</v>
      </c>
      <c r="G20" s="70">
        <v>0</v>
      </c>
      <c r="H20" s="70">
        <v>16</v>
      </c>
      <c r="I20" s="70">
        <v>12</v>
      </c>
      <c r="J20" s="70">
        <v>4</v>
      </c>
      <c r="K20" s="70">
        <v>0</v>
      </c>
      <c r="L20" s="70">
        <v>8</v>
      </c>
      <c r="M20" s="70">
        <v>8</v>
      </c>
      <c r="N20" s="70">
        <v>2</v>
      </c>
      <c r="O20" s="70">
        <v>6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</row>
    <row r="21" spans="1:20" s="57" customFormat="1" ht="12.75">
      <c r="A21" s="58" t="s">
        <v>47</v>
      </c>
      <c r="B21" s="58" t="s">
        <v>48</v>
      </c>
      <c r="C21" s="70">
        <v>3674</v>
      </c>
      <c r="D21" s="70">
        <v>2997</v>
      </c>
      <c r="E21" s="70">
        <v>2971</v>
      </c>
      <c r="F21" s="70">
        <v>26</v>
      </c>
      <c r="G21" s="70">
        <v>0</v>
      </c>
      <c r="H21" s="70">
        <v>26</v>
      </c>
      <c r="I21" s="70">
        <v>24</v>
      </c>
      <c r="J21" s="70">
        <v>0</v>
      </c>
      <c r="K21" s="70">
        <v>2</v>
      </c>
      <c r="L21" s="70">
        <v>6</v>
      </c>
      <c r="M21" s="70">
        <v>6</v>
      </c>
      <c r="N21" s="70">
        <v>2</v>
      </c>
      <c r="O21" s="70">
        <v>2</v>
      </c>
      <c r="P21" s="70">
        <v>2</v>
      </c>
      <c r="Q21" s="70">
        <v>0</v>
      </c>
      <c r="R21" s="70">
        <v>0</v>
      </c>
      <c r="S21" s="70">
        <v>0</v>
      </c>
      <c r="T21" s="70">
        <v>0</v>
      </c>
    </row>
    <row r="22" spans="1:20" s="57" customFormat="1" ht="12.75">
      <c r="A22" s="58" t="s">
        <v>49</v>
      </c>
      <c r="B22" s="58" t="s">
        <v>50</v>
      </c>
      <c r="C22" s="70">
        <v>15850</v>
      </c>
      <c r="D22" s="70">
        <v>12977</v>
      </c>
      <c r="E22" s="70">
        <v>12878</v>
      </c>
      <c r="F22" s="70">
        <v>99</v>
      </c>
      <c r="G22" s="70">
        <v>0</v>
      </c>
      <c r="H22" s="70">
        <v>99</v>
      </c>
      <c r="I22" s="70">
        <v>53</v>
      </c>
      <c r="J22" s="70">
        <v>27</v>
      </c>
      <c r="K22" s="70">
        <v>19</v>
      </c>
      <c r="L22" s="70">
        <v>56</v>
      </c>
      <c r="M22" s="70">
        <v>56</v>
      </c>
      <c r="N22" s="70">
        <v>14</v>
      </c>
      <c r="O22" s="70">
        <v>23</v>
      </c>
      <c r="P22" s="70">
        <v>19</v>
      </c>
      <c r="Q22" s="70">
        <v>0</v>
      </c>
      <c r="R22" s="70">
        <v>0</v>
      </c>
      <c r="S22" s="70">
        <v>0</v>
      </c>
      <c r="T22" s="70">
        <v>0</v>
      </c>
    </row>
    <row r="23" spans="1:20" s="57" customFormat="1" ht="12.75">
      <c r="A23" s="58" t="s">
        <v>51</v>
      </c>
      <c r="B23" s="58" t="s">
        <v>52</v>
      </c>
      <c r="C23" s="70">
        <v>7404</v>
      </c>
      <c r="D23" s="70">
        <v>6115</v>
      </c>
      <c r="E23" s="70">
        <v>6106</v>
      </c>
      <c r="F23" s="70">
        <v>9</v>
      </c>
      <c r="G23" s="70">
        <v>0</v>
      </c>
      <c r="H23" s="70">
        <v>9</v>
      </c>
      <c r="I23" s="70">
        <v>9</v>
      </c>
      <c r="J23" s="70">
        <v>0</v>
      </c>
      <c r="K23" s="70">
        <v>0</v>
      </c>
      <c r="L23" s="70">
        <v>18</v>
      </c>
      <c r="M23" s="70">
        <v>18</v>
      </c>
      <c r="N23" s="70">
        <v>7</v>
      </c>
      <c r="O23" s="70">
        <v>11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</row>
    <row r="24" spans="1:20" s="57" customFormat="1" ht="12.75">
      <c r="A24" s="58" t="s">
        <v>53</v>
      </c>
      <c r="B24" s="58" t="s">
        <v>54</v>
      </c>
      <c r="C24" s="70">
        <v>6403</v>
      </c>
      <c r="D24" s="70">
        <v>5081</v>
      </c>
      <c r="E24" s="70">
        <v>5072</v>
      </c>
      <c r="F24" s="70">
        <v>9</v>
      </c>
      <c r="G24" s="70">
        <v>0</v>
      </c>
      <c r="H24" s="70">
        <v>9</v>
      </c>
      <c r="I24" s="70">
        <v>8</v>
      </c>
      <c r="J24" s="70">
        <v>1</v>
      </c>
      <c r="K24" s="70">
        <v>0</v>
      </c>
      <c r="L24" s="70">
        <v>41</v>
      </c>
      <c r="M24" s="70">
        <v>41</v>
      </c>
      <c r="N24" s="70">
        <v>33</v>
      </c>
      <c r="O24" s="70">
        <v>8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</row>
    <row r="25" spans="1:20" s="57" customFormat="1" ht="12.75">
      <c r="A25" s="58" t="s">
        <v>55</v>
      </c>
      <c r="B25" s="58" t="s">
        <v>56</v>
      </c>
      <c r="C25" s="70">
        <v>5341</v>
      </c>
      <c r="D25" s="70">
        <v>4359</v>
      </c>
      <c r="E25" s="70">
        <v>4312</v>
      </c>
      <c r="F25" s="70">
        <v>47</v>
      </c>
      <c r="G25" s="70">
        <v>0</v>
      </c>
      <c r="H25" s="70">
        <v>47</v>
      </c>
      <c r="I25" s="70">
        <v>46</v>
      </c>
      <c r="J25" s="70">
        <v>1</v>
      </c>
      <c r="K25" s="70">
        <v>0</v>
      </c>
      <c r="L25" s="70">
        <v>15</v>
      </c>
      <c r="M25" s="70">
        <v>15</v>
      </c>
      <c r="N25" s="70">
        <v>6</v>
      </c>
      <c r="O25" s="70">
        <v>9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</row>
    <row r="26" spans="1:20" s="57" customFormat="1" ht="12.75">
      <c r="A26" s="55">
        <v>101400</v>
      </c>
      <c r="B26" s="56" t="s">
        <v>124</v>
      </c>
      <c r="C26" s="61">
        <f>SUM(C27:C37)</f>
        <v>121663</v>
      </c>
      <c r="D26" s="62">
        <f aca="true" t="shared" si="3" ref="D26:T26">SUM(D27:D37)</f>
        <v>97253</v>
      </c>
      <c r="E26" s="63">
        <f t="shared" si="3"/>
        <v>96950</v>
      </c>
      <c r="F26" s="63">
        <f t="shared" si="3"/>
        <v>303</v>
      </c>
      <c r="G26" s="64">
        <f t="shared" si="3"/>
        <v>1</v>
      </c>
      <c r="H26" s="65">
        <f t="shared" si="3"/>
        <v>302</v>
      </c>
      <c r="I26" s="66">
        <f t="shared" si="3"/>
        <v>265</v>
      </c>
      <c r="J26" s="66">
        <f t="shared" si="3"/>
        <v>35</v>
      </c>
      <c r="K26" s="66">
        <f t="shared" si="3"/>
        <v>2</v>
      </c>
      <c r="L26" s="67">
        <f t="shared" si="3"/>
        <v>435</v>
      </c>
      <c r="M26" s="68">
        <f t="shared" si="3"/>
        <v>435</v>
      </c>
      <c r="N26" s="68">
        <f t="shared" si="3"/>
        <v>279</v>
      </c>
      <c r="O26" s="68">
        <f t="shared" si="3"/>
        <v>154</v>
      </c>
      <c r="P26" s="68">
        <f t="shared" si="3"/>
        <v>2</v>
      </c>
      <c r="Q26" s="68">
        <f t="shared" si="3"/>
        <v>0</v>
      </c>
      <c r="R26" s="68">
        <f t="shared" si="3"/>
        <v>0</v>
      </c>
      <c r="S26" s="68">
        <f t="shared" si="3"/>
        <v>0</v>
      </c>
      <c r="T26" s="69">
        <f t="shared" si="3"/>
        <v>0</v>
      </c>
    </row>
    <row r="27" spans="1:20" s="57" customFormat="1" ht="12.75">
      <c r="A27" s="58" t="s">
        <v>57</v>
      </c>
      <c r="B27" s="58" t="s">
        <v>58</v>
      </c>
      <c r="C27" s="70">
        <v>44018</v>
      </c>
      <c r="D27" s="70">
        <v>35998</v>
      </c>
      <c r="E27" s="70">
        <v>35915</v>
      </c>
      <c r="F27" s="70">
        <v>83</v>
      </c>
      <c r="G27" s="70">
        <v>0</v>
      </c>
      <c r="H27" s="70">
        <v>83</v>
      </c>
      <c r="I27" s="70">
        <v>60</v>
      </c>
      <c r="J27" s="70">
        <v>23</v>
      </c>
      <c r="K27" s="70">
        <v>0</v>
      </c>
      <c r="L27" s="70">
        <v>179</v>
      </c>
      <c r="M27" s="70">
        <v>179</v>
      </c>
      <c r="N27" s="70">
        <v>90</v>
      </c>
      <c r="O27" s="70">
        <v>89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</row>
    <row r="28" spans="1:20" s="57" customFormat="1" ht="12.75">
      <c r="A28" s="58" t="s">
        <v>59</v>
      </c>
      <c r="B28" s="58" t="s">
        <v>60</v>
      </c>
      <c r="C28" s="70">
        <v>15243</v>
      </c>
      <c r="D28" s="70">
        <v>12082</v>
      </c>
      <c r="E28" s="70">
        <v>12043</v>
      </c>
      <c r="F28" s="70">
        <v>39</v>
      </c>
      <c r="G28" s="70">
        <v>0</v>
      </c>
      <c r="H28" s="70">
        <v>39</v>
      </c>
      <c r="I28" s="70">
        <v>37</v>
      </c>
      <c r="J28" s="70">
        <v>2</v>
      </c>
      <c r="K28" s="70">
        <v>0</v>
      </c>
      <c r="L28" s="70">
        <v>29</v>
      </c>
      <c r="M28" s="70">
        <v>29</v>
      </c>
      <c r="N28" s="70">
        <v>16</v>
      </c>
      <c r="O28" s="70">
        <v>13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</row>
    <row r="29" spans="1:20" s="57" customFormat="1" ht="12.75">
      <c r="A29" s="58" t="s">
        <v>61</v>
      </c>
      <c r="B29" s="58" t="s">
        <v>62</v>
      </c>
      <c r="C29" s="70">
        <v>4520</v>
      </c>
      <c r="D29" s="70">
        <v>3422</v>
      </c>
      <c r="E29" s="70">
        <v>3398</v>
      </c>
      <c r="F29" s="70">
        <v>24</v>
      </c>
      <c r="G29" s="70">
        <v>0</v>
      </c>
      <c r="H29" s="70">
        <v>24</v>
      </c>
      <c r="I29" s="70">
        <v>23</v>
      </c>
      <c r="J29" s="70">
        <v>0</v>
      </c>
      <c r="K29" s="70">
        <v>1</v>
      </c>
      <c r="L29" s="70">
        <v>14</v>
      </c>
      <c r="M29" s="70">
        <v>14</v>
      </c>
      <c r="N29" s="70">
        <v>10</v>
      </c>
      <c r="O29" s="70">
        <v>3</v>
      </c>
      <c r="P29" s="70">
        <v>1</v>
      </c>
      <c r="Q29" s="70">
        <v>0</v>
      </c>
      <c r="R29" s="70">
        <v>0</v>
      </c>
      <c r="S29" s="70">
        <v>0</v>
      </c>
      <c r="T29" s="70">
        <v>0</v>
      </c>
    </row>
    <row r="30" spans="1:20" s="57" customFormat="1" ht="12.75">
      <c r="A30" s="58" t="s">
        <v>63</v>
      </c>
      <c r="B30" s="58" t="s">
        <v>64</v>
      </c>
      <c r="C30" s="70">
        <v>6357</v>
      </c>
      <c r="D30" s="70">
        <v>5016</v>
      </c>
      <c r="E30" s="70">
        <v>4991</v>
      </c>
      <c r="F30" s="70">
        <v>25</v>
      </c>
      <c r="G30" s="70">
        <v>0</v>
      </c>
      <c r="H30" s="70">
        <v>25</v>
      </c>
      <c r="I30" s="70">
        <v>23</v>
      </c>
      <c r="J30" s="70">
        <v>2</v>
      </c>
      <c r="K30" s="70">
        <v>0</v>
      </c>
      <c r="L30" s="70">
        <v>14</v>
      </c>
      <c r="M30" s="70">
        <v>14</v>
      </c>
      <c r="N30" s="70">
        <v>7</v>
      </c>
      <c r="O30" s="70">
        <v>7</v>
      </c>
      <c r="P30" s="70">
        <v>0</v>
      </c>
      <c r="Q30" s="70">
        <v>0</v>
      </c>
      <c r="R30" s="70">
        <v>0</v>
      </c>
      <c r="S30" s="70">
        <v>0</v>
      </c>
      <c r="T30" s="70">
        <v>0</v>
      </c>
    </row>
    <row r="31" spans="1:20" s="57" customFormat="1" ht="12.75">
      <c r="A31" s="58" t="s">
        <v>65</v>
      </c>
      <c r="B31" s="58" t="s">
        <v>66</v>
      </c>
      <c r="C31" s="70">
        <v>5730</v>
      </c>
      <c r="D31" s="70">
        <v>4599</v>
      </c>
      <c r="E31" s="70">
        <v>4584</v>
      </c>
      <c r="F31" s="70">
        <v>15</v>
      </c>
      <c r="G31" s="70">
        <v>0</v>
      </c>
      <c r="H31" s="70">
        <v>15</v>
      </c>
      <c r="I31" s="70">
        <v>15</v>
      </c>
      <c r="J31" s="70">
        <v>0</v>
      </c>
      <c r="K31" s="70">
        <v>0</v>
      </c>
      <c r="L31" s="70">
        <v>15</v>
      </c>
      <c r="M31" s="70">
        <v>15</v>
      </c>
      <c r="N31" s="70">
        <v>12</v>
      </c>
      <c r="O31" s="70">
        <v>3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</row>
    <row r="32" spans="1:20" s="57" customFormat="1" ht="12.75">
      <c r="A32" s="58" t="s">
        <v>67</v>
      </c>
      <c r="B32" s="58" t="s">
        <v>68</v>
      </c>
      <c r="C32" s="70">
        <v>5775</v>
      </c>
      <c r="D32" s="70">
        <v>4506</v>
      </c>
      <c r="E32" s="70">
        <v>4501</v>
      </c>
      <c r="F32" s="70">
        <v>5</v>
      </c>
      <c r="G32" s="70">
        <v>0</v>
      </c>
      <c r="H32" s="70">
        <v>5</v>
      </c>
      <c r="I32" s="70">
        <v>4</v>
      </c>
      <c r="J32" s="70">
        <v>1</v>
      </c>
      <c r="K32" s="70">
        <v>0</v>
      </c>
      <c r="L32" s="70">
        <v>8</v>
      </c>
      <c r="M32" s="70">
        <v>8</v>
      </c>
      <c r="N32" s="70">
        <v>2</v>
      </c>
      <c r="O32" s="70">
        <v>6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</row>
    <row r="33" spans="1:20" s="57" customFormat="1" ht="12.75">
      <c r="A33" s="58" t="s">
        <v>69</v>
      </c>
      <c r="B33" s="58" t="s">
        <v>70</v>
      </c>
      <c r="C33" s="70">
        <v>3084</v>
      </c>
      <c r="D33" s="70">
        <v>2401</v>
      </c>
      <c r="E33" s="70">
        <v>2388</v>
      </c>
      <c r="F33" s="70">
        <v>13</v>
      </c>
      <c r="G33" s="70">
        <v>0</v>
      </c>
      <c r="H33" s="70">
        <v>13</v>
      </c>
      <c r="I33" s="70">
        <v>13</v>
      </c>
      <c r="J33" s="70">
        <v>0</v>
      </c>
      <c r="K33" s="70">
        <v>0</v>
      </c>
      <c r="L33" s="70">
        <v>8</v>
      </c>
      <c r="M33" s="70">
        <v>8</v>
      </c>
      <c r="N33" s="70">
        <v>3</v>
      </c>
      <c r="O33" s="70">
        <v>5</v>
      </c>
      <c r="P33" s="70">
        <v>0</v>
      </c>
      <c r="Q33" s="70">
        <v>0</v>
      </c>
      <c r="R33" s="70">
        <v>0</v>
      </c>
      <c r="S33" s="70">
        <v>0</v>
      </c>
      <c r="T33" s="70">
        <v>0</v>
      </c>
    </row>
    <row r="34" spans="1:20" s="57" customFormat="1" ht="12.75">
      <c r="A34" s="58" t="s">
        <v>71</v>
      </c>
      <c r="B34" s="58" t="s">
        <v>72</v>
      </c>
      <c r="C34" s="70">
        <v>10111</v>
      </c>
      <c r="D34" s="70">
        <v>7866</v>
      </c>
      <c r="E34" s="70">
        <v>7861</v>
      </c>
      <c r="F34" s="70">
        <v>5</v>
      </c>
      <c r="G34" s="70">
        <v>1</v>
      </c>
      <c r="H34" s="70">
        <v>4</v>
      </c>
      <c r="I34" s="70">
        <v>4</v>
      </c>
      <c r="J34" s="70">
        <v>0</v>
      </c>
      <c r="K34" s="70">
        <v>0</v>
      </c>
      <c r="L34" s="70">
        <v>61</v>
      </c>
      <c r="M34" s="70">
        <v>61</v>
      </c>
      <c r="N34" s="70">
        <v>54</v>
      </c>
      <c r="O34" s="70">
        <v>7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</row>
    <row r="35" spans="1:20" s="57" customFormat="1" ht="12.75">
      <c r="A35" s="58" t="s">
        <v>73</v>
      </c>
      <c r="B35" s="58" t="s">
        <v>74</v>
      </c>
      <c r="C35" s="70">
        <v>13082</v>
      </c>
      <c r="D35" s="70">
        <v>10523</v>
      </c>
      <c r="E35" s="70">
        <v>10446</v>
      </c>
      <c r="F35" s="70">
        <v>77</v>
      </c>
      <c r="G35" s="70">
        <v>0</v>
      </c>
      <c r="H35" s="70">
        <v>77</v>
      </c>
      <c r="I35" s="70">
        <v>70</v>
      </c>
      <c r="J35" s="70">
        <v>6</v>
      </c>
      <c r="K35" s="70">
        <v>1</v>
      </c>
      <c r="L35" s="70">
        <v>90</v>
      </c>
      <c r="M35" s="70">
        <v>90</v>
      </c>
      <c r="N35" s="70">
        <v>76</v>
      </c>
      <c r="O35" s="70">
        <v>13</v>
      </c>
      <c r="P35" s="70">
        <v>1</v>
      </c>
      <c r="Q35" s="70">
        <v>0</v>
      </c>
      <c r="R35" s="70">
        <v>0</v>
      </c>
      <c r="S35" s="70">
        <v>0</v>
      </c>
      <c r="T35" s="70">
        <v>0</v>
      </c>
    </row>
    <row r="36" spans="1:20" s="57" customFormat="1" ht="12.75">
      <c r="A36" s="58" t="s">
        <v>75</v>
      </c>
      <c r="B36" s="58" t="s">
        <v>76</v>
      </c>
      <c r="C36" s="70">
        <v>6259</v>
      </c>
      <c r="D36" s="70">
        <v>4973</v>
      </c>
      <c r="E36" s="70">
        <v>4964</v>
      </c>
      <c r="F36" s="70">
        <v>9</v>
      </c>
      <c r="G36" s="70">
        <v>0</v>
      </c>
      <c r="H36" s="70">
        <v>9</v>
      </c>
      <c r="I36" s="70">
        <v>8</v>
      </c>
      <c r="J36" s="70">
        <v>1</v>
      </c>
      <c r="K36" s="70">
        <v>0</v>
      </c>
      <c r="L36" s="70">
        <v>10</v>
      </c>
      <c r="M36" s="70">
        <v>10</v>
      </c>
      <c r="N36" s="70">
        <v>9</v>
      </c>
      <c r="O36" s="70">
        <v>1</v>
      </c>
      <c r="P36" s="70">
        <v>0</v>
      </c>
      <c r="Q36" s="70">
        <v>0</v>
      </c>
      <c r="R36" s="70">
        <v>0</v>
      </c>
      <c r="S36" s="70">
        <v>0</v>
      </c>
      <c r="T36" s="70">
        <v>0</v>
      </c>
    </row>
    <row r="37" spans="1:20" s="57" customFormat="1" ht="12.75">
      <c r="A37" s="58" t="s">
        <v>77</v>
      </c>
      <c r="B37" s="58" t="s">
        <v>78</v>
      </c>
      <c r="C37" s="70">
        <v>7484</v>
      </c>
      <c r="D37" s="70">
        <v>5867</v>
      </c>
      <c r="E37" s="70">
        <v>5859</v>
      </c>
      <c r="F37" s="70">
        <v>8</v>
      </c>
      <c r="G37" s="70">
        <v>0</v>
      </c>
      <c r="H37" s="70">
        <v>8</v>
      </c>
      <c r="I37" s="70">
        <v>8</v>
      </c>
      <c r="J37" s="70">
        <v>0</v>
      </c>
      <c r="K37" s="70">
        <v>0</v>
      </c>
      <c r="L37" s="70">
        <v>7</v>
      </c>
      <c r="M37" s="70">
        <v>7</v>
      </c>
      <c r="N37" s="70">
        <v>0</v>
      </c>
      <c r="O37" s="70">
        <v>7</v>
      </c>
      <c r="P37" s="70">
        <v>0</v>
      </c>
      <c r="Q37" s="70">
        <v>0</v>
      </c>
      <c r="R37" s="70">
        <v>0</v>
      </c>
      <c r="S37" s="70">
        <v>0</v>
      </c>
      <c r="T37" s="70">
        <v>0</v>
      </c>
    </row>
    <row r="38" spans="1:20" s="57" customFormat="1" ht="12.75">
      <c r="A38" s="55">
        <v>101700</v>
      </c>
      <c r="B38" s="56" t="s">
        <v>125</v>
      </c>
      <c r="C38" s="61">
        <f>SUM(C39:C48)</f>
        <v>79278</v>
      </c>
      <c r="D38" s="62">
        <f aca="true" t="shared" si="4" ref="D38:T38">SUM(D39:D48)</f>
        <v>63734</v>
      </c>
      <c r="E38" s="63">
        <f t="shared" si="4"/>
        <v>63568</v>
      </c>
      <c r="F38" s="63">
        <f t="shared" si="4"/>
        <v>166</v>
      </c>
      <c r="G38" s="64">
        <f t="shared" si="4"/>
        <v>0</v>
      </c>
      <c r="H38" s="65">
        <f t="shared" si="4"/>
        <v>166</v>
      </c>
      <c r="I38" s="66">
        <f t="shared" si="4"/>
        <v>150</v>
      </c>
      <c r="J38" s="66">
        <f t="shared" si="4"/>
        <v>5</v>
      </c>
      <c r="K38" s="66">
        <f t="shared" si="4"/>
        <v>11</v>
      </c>
      <c r="L38" s="67">
        <f t="shared" si="4"/>
        <v>194</v>
      </c>
      <c r="M38" s="68">
        <f t="shared" si="4"/>
        <v>194</v>
      </c>
      <c r="N38" s="68">
        <f t="shared" si="4"/>
        <v>91</v>
      </c>
      <c r="O38" s="68">
        <f t="shared" si="4"/>
        <v>92</v>
      </c>
      <c r="P38" s="68">
        <f t="shared" si="4"/>
        <v>11</v>
      </c>
      <c r="Q38" s="68">
        <f t="shared" si="4"/>
        <v>0</v>
      </c>
      <c r="R38" s="68">
        <f t="shared" si="4"/>
        <v>0</v>
      </c>
      <c r="S38" s="68">
        <f t="shared" si="4"/>
        <v>0</v>
      </c>
      <c r="T38" s="69">
        <f t="shared" si="4"/>
        <v>0</v>
      </c>
    </row>
    <row r="39" spans="1:20" s="57" customFormat="1" ht="12.75">
      <c r="A39" s="58" t="s">
        <v>79</v>
      </c>
      <c r="B39" s="58" t="s">
        <v>80</v>
      </c>
      <c r="C39" s="70">
        <v>5610</v>
      </c>
      <c r="D39" s="70">
        <v>4445</v>
      </c>
      <c r="E39" s="70">
        <v>4433</v>
      </c>
      <c r="F39" s="70">
        <v>12</v>
      </c>
      <c r="G39" s="70">
        <v>0</v>
      </c>
      <c r="H39" s="70">
        <v>12</v>
      </c>
      <c r="I39" s="70">
        <v>12</v>
      </c>
      <c r="J39" s="70">
        <v>0</v>
      </c>
      <c r="K39" s="70">
        <v>0</v>
      </c>
      <c r="L39" s="70">
        <v>3</v>
      </c>
      <c r="M39" s="70">
        <v>3</v>
      </c>
      <c r="N39" s="70">
        <v>0</v>
      </c>
      <c r="O39" s="70">
        <v>3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</row>
    <row r="40" spans="1:20" s="57" customFormat="1" ht="12.75">
      <c r="A40" s="58" t="s">
        <v>81</v>
      </c>
      <c r="B40" s="58" t="s">
        <v>82</v>
      </c>
      <c r="C40" s="70">
        <v>4610</v>
      </c>
      <c r="D40" s="70">
        <v>3666</v>
      </c>
      <c r="E40" s="70">
        <v>3663</v>
      </c>
      <c r="F40" s="70">
        <v>3</v>
      </c>
      <c r="G40" s="70">
        <v>0</v>
      </c>
      <c r="H40" s="70">
        <v>3</v>
      </c>
      <c r="I40" s="70">
        <v>3</v>
      </c>
      <c r="J40" s="70">
        <v>0</v>
      </c>
      <c r="K40" s="70">
        <v>0</v>
      </c>
      <c r="L40" s="70">
        <v>6</v>
      </c>
      <c r="M40" s="70">
        <v>6</v>
      </c>
      <c r="N40" s="70">
        <v>4</v>
      </c>
      <c r="O40" s="70">
        <v>2</v>
      </c>
      <c r="P40" s="70">
        <v>0</v>
      </c>
      <c r="Q40" s="70">
        <v>0</v>
      </c>
      <c r="R40" s="70">
        <v>0</v>
      </c>
      <c r="S40" s="70">
        <v>0</v>
      </c>
      <c r="T40" s="70">
        <v>0</v>
      </c>
    </row>
    <row r="41" spans="1:20" s="57" customFormat="1" ht="12.75">
      <c r="A41" s="58" t="s">
        <v>83</v>
      </c>
      <c r="B41" s="58" t="s">
        <v>84</v>
      </c>
      <c r="C41" s="70">
        <v>3972</v>
      </c>
      <c r="D41" s="70">
        <v>3262</v>
      </c>
      <c r="E41" s="70">
        <v>3231</v>
      </c>
      <c r="F41" s="70">
        <v>31</v>
      </c>
      <c r="G41" s="70">
        <v>0</v>
      </c>
      <c r="H41" s="70">
        <v>31</v>
      </c>
      <c r="I41" s="70">
        <v>29</v>
      </c>
      <c r="J41" s="70">
        <v>0</v>
      </c>
      <c r="K41" s="70">
        <v>2</v>
      </c>
      <c r="L41" s="70">
        <v>9</v>
      </c>
      <c r="M41" s="70">
        <v>9</v>
      </c>
      <c r="N41" s="70">
        <v>3</v>
      </c>
      <c r="O41" s="70">
        <v>4</v>
      </c>
      <c r="P41" s="70">
        <v>2</v>
      </c>
      <c r="Q41" s="70">
        <v>0</v>
      </c>
      <c r="R41" s="70">
        <v>0</v>
      </c>
      <c r="S41" s="70">
        <v>0</v>
      </c>
      <c r="T41" s="70">
        <v>0</v>
      </c>
    </row>
    <row r="42" spans="1:20" s="57" customFormat="1" ht="12.75">
      <c r="A42" s="58" t="s">
        <v>85</v>
      </c>
      <c r="B42" s="58" t="s">
        <v>86</v>
      </c>
      <c r="C42" s="70">
        <v>5478</v>
      </c>
      <c r="D42" s="70">
        <v>4327</v>
      </c>
      <c r="E42" s="70">
        <v>4319</v>
      </c>
      <c r="F42" s="70">
        <v>8</v>
      </c>
      <c r="G42" s="70">
        <v>0</v>
      </c>
      <c r="H42" s="70">
        <v>8</v>
      </c>
      <c r="I42" s="70">
        <v>8</v>
      </c>
      <c r="J42" s="70">
        <v>0</v>
      </c>
      <c r="K42" s="70">
        <v>0</v>
      </c>
      <c r="L42" s="70">
        <v>5</v>
      </c>
      <c r="M42" s="70">
        <v>5</v>
      </c>
      <c r="N42" s="70">
        <v>3</v>
      </c>
      <c r="O42" s="70">
        <v>2</v>
      </c>
      <c r="P42" s="70">
        <v>0</v>
      </c>
      <c r="Q42" s="70">
        <v>0</v>
      </c>
      <c r="R42" s="70">
        <v>0</v>
      </c>
      <c r="S42" s="70">
        <v>0</v>
      </c>
      <c r="T42" s="70">
        <v>0</v>
      </c>
    </row>
    <row r="43" spans="1:20" s="57" customFormat="1" ht="12.75">
      <c r="A43" s="58" t="s">
        <v>87</v>
      </c>
      <c r="B43" s="58" t="s">
        <v>88</v>
      </c>
      <c r="C43" s="70">
        <v>4838</v>
      </c>
      <c r="D43" s="70">
        <v>3827</v>
      </c>
      <c r="E43" s="70">
        <v>3799</v>
      </c>
      <c r="F43" s="70">
        <v>28</v>
      </c>
      <c r="G43" s="70">
        <v>0</v>
      </c>
      <c r="H43" s="70">
        <v>28</v>
      </c>
      <c r="I43" s="70">
        <v>28</v>
      </c>
      <c r="J43" s="70">
        <v>0</v>
      </c>
      <c r="K43" s="70">
        <v>0</v>
      </c>
      <c r="L43" s="70">
        <v>10</v>
      </c>
      <c r="M43" s="70">
        <v>10</v>
      </c>
      <c r="N43" s="70">
        <v>3</v>
      </c>
      <c r="O43" s="70">
        <v>7</v>
      </c>
      <c r="P43" s="70">
        <v>0</v>
      </c>
      <c r="Q43" s="70">
        <v>0</v>
      </c>
      <c r="R43" s="70">
        <v>0</v>
      </c>
      <c r="S43" s="70">
        <v>0</v>
      </c>
      <c r="T43" s="70">
        <v>0</v>
      </c>
    </row>
    <row r="44" spans="1:20" s="57" customFormat="1" ht="12.75">
      <c r="A44" s="58" t="s">
        <v>89</v>
      </c>
      <c r="B44" s="58" t="s">
        <v>90</v>
      </c>
      <c r="C44" s="70">
        <v>4656</v>
      </c>
      <c r="D44" s="70">
        <v>3680</v>
      </c>
      <c r="E44" s="70">
        <v>3651</v>
      </c>
      <c r="F44" s="70">
        <v>29</v>
      </c>
      <c r="G44" s="70">
        <v>0</v>
      </c>
      <c r="H44" s="70">
        <v>29</v>
      </c>
      <c r="I44" s="70">
        <v>29</v>
      </c>
      <c r="J44" s="70">
        <v>0</v>
      </c>
      <c r="K44" s="70">
        <v>0</v>
      </c>
      <c r="L44" s="70">
        <v>44</v>
      </c>
      <c r="M44" s="70">
        <v>44</v>
      </c>
      <c r="N44" s="70">
        <v>43</v>
      </c>
      <c r="O44" s="70">
        <v>1</v>
      </c>
      <c r="P44" s="70">
        <v>0</v>
      </c>
      <c r="Q44" s="70">
        <v>0</v>
      </c>
      <c r="R44" s="70">
        <v>0</v>
      </c>
      <c r="S44" s="70">
        <v>0</v>
      </c>
      <c r="T44" s="70">
        <v>0</v>
      </c>
    </row>
    <row r="45" spans="1:20" s="57" customFormat="1" ht="12.75">
      <c r="A45" s="58" t="s">
        <v>91</v>
      </c>
      <c r="B45" s="58" t="s">
        <v>92</v>
      </c>
      <c r="C45" s="70">
        <v>6584</v>
      </c>
      <c r="D45" s="70">
        <v>5071</v>
      </c>
      <c r="E45" s="70">
        <v>5071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3</v>
      </c>
      <c r="M45" s="70">
        <v>3</v>
      </c>
      <c r="N45" s="70">
        <v>1</v>
      </c>
      <c r="O45" s="70">
        <v>2</v>
      </c>
      <c r="P45" s="70">
        <v>0</v>
      </c>
      <c r="Q45" s="70">
        <v>0</v>
      </c>
      <c r="R45" s="70">
        <v>0</v>
      </c>
      <c r="S45" s="70">
        <v>0</v>
      </c>
      <c r="T45" s="70">
        <v>0</v>
      </c>
    </row>
    <row r="46" spans="1:20" s="57" customFormat="1" ht="12.75">
      <c r="A46" s="58" t="s">
        <v>93</v>
      </c>
      <c r="B46" s="58" t="s">
        <v>94</v>
      </c>
      <c r="C46" s="70">
        <v>3467</v>
      </c>
      <c r="D46" s="70">
        <v>2723</v>
      </c>
      <c r="E46" s="70">
        <v>2719</v>
      </c>
      <c r="F46" s="70">
        <v>4</v>
      </c>
      <c r="G46" s="70">
        <v>0</v>
      </c>
      <c r="H46" s="70">
        <v>4</v>
      </c>
      <c r="I46" s="70">
        <v>3</v>
      </c>
      <c r="J46" s="70">
        <v>1</v>
      </c>
      <c r="K46" s="70">
        <v>0</v>
      </c>
      <c r="L46" s="70">
        <v>2</v>
      </c>
      <c r="M46" s="70">
        <v>2</v>
      </c>
      <c r="N46" s="70">
        <v>2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v>0</v>
      </c>
    </row>
    <row r="47" spans="1:20" s="57" customFormat="1" ht="12.75">
      <c r="A47" s="58" t="s">
        <v>95</v>
      </c>
      <c r="B47" s="58" t="s">
        <v>96</v>
      </c>
      <c r="C47" s="70">
        <v>33367</v>
      </c>
      <c r="D47" s="70">
        <v>27404</v>
      </c>
      <c r="E47" s="70">
        <v>27367</v>
      </c>
      <c r="F47" s="70">
        <v>37</v>
      </c>
      <c r="G47" s="70">
        <v>0</v>
      </c>
      <c r="H47" s="70">
        <v>37</v>
      </c>
      <c r="I47" s="70">
        <v>25</v>
      </c>
      <c r="J47" s="70">
        <v>3</v>
      </c>
      <c r="K47" s="70">
        <v>9</v>
      </c>
      <c r="L47" s="70">
        <v>98</v>
      </c>
      <c r="M47" s="70">
        <v>98</v>
      </c>
      <c r="N47" s="70">
        <v>25</v>
      </c>
      <c r="O47" s="70">
        <v>64</v>
      </c>
      <c r="P47" s="70">
        <v>9</v>
      </c>
      <c r="Q47" s="70">
        <v>0</v>
      </c>
      <c r="R47" s="70">
        <v>0</v>
      </c>
      <c r="S47" s="70">
        <v>0</v>
      </c>
      <c r="T47" s="70">
        <v>0</v>
      </c>
    </row>
    <row r="48" spans="1:20" s="57" customFormat="1" ht="12.75">
      <c r="A48" s="58" t="s">
        <v>97</v>
      </c>
      <c r="B48" s="58" t="s">
        <v>98</v>
      </c>
      <c r="C48" s="70">
        <v>6696</v>
      </c>
      <c r="D48" s="70">
        <v>5329</v>
      </c>
      <c r="E48" s="70">
        <v>5315</v>
      </c>
      <c r="F48" s="70">
        <v>14</v>
      </c>
      <c r="G48" s="70">
        <v>0</v>
      </c>
      <c r="H48" s="70">
        <v>14</v>
      </c>
      <c r="I48" s="70">
        <v>13</v>
      </c>
      <c r="J48" s="70">
        <v>1</v>
      </c>
      <c r="K48" s="70">
        <v>0</v>
      </c>
      <c r="L48" s="70">
        <v>14</v>
      </c>
      <c r="M48" s="70">
        <v>14</v>
      </c>
      <c r="N48" s="70">
        <v>7</v>
      </c>
      <c r="O48" s="70">
        <v>7</v>
      </c>
      <c r="P48" s="70">
        <v>0</v>
      </c>
      <c r="Q48" s="70">
        <v>0</v>
      </c>
      <c r="R48" s="70">
        <v>0</v>
      </c>
      <c r="S48" s="70">
        <v>0</v>
      </c>
      <c r="T48" s="70">
        <v>0</v>
      </c>
    </row>
    <row r="49" spans="1:20" s="57" customFormat="1" ht="12.75">
      <c r="A49" s="55">
        <v>101800</v>
      </c>
      <c r="B49" s="56" t="s">
        <v>126</v>
      </c>
      <c r="C49" s="61">
        <f>SUM(C50:C56)</f>
        <v>42845</v>
      </c>
      <c r="D49" s="62">
        <f aca="true" t="shared" si="5" ref="D49:T49">SUM(D50:D56)</f>
        <v>33888</v>
      </c>
      <c r="E49" s="63">
        <f t="shared" si="5"/>
        <v>33813</v>
      </c>
      <c r="F49" s="63">
        <f t="shared" si="5"/>
        <v>75</v>
      </c>
      <c r="G49" s="64">
        <f t="shared" si="5"/>
        <v>1</v>
      </c>
      <c r="H49" s="65">
        <f t="shared" si="5"/>
        <v>74</v>
      </c>
      <c r="I49" s="66">
        <f t="shared" si="5"/>
        <v>69</v>
      </c>
      <c r="J49" s="66">
        <f t="shared" si="5"/>
        <v>1</v>
      </c>
      <c r="K49" s="66">
        <f t="shared" si="5"/>
        <v>4</v>
      </c>
      <c r="L49" s="67">
        <f t="shared" si="5"/>
        <v>130</v>
      </c>
      <c r="M49" s="68">
        <f t="shared" si="5"/>
        <v>130</v>
      </c>
      <c r="N49" s="68">
        <f t="shared" si="5"/>
        <v>80</v>
      </c>
      <c r="O49" s="68">
        <f t="shared" si="5"/>
        <v>46</v>
      </c>
      <c r="P49" s="68">
        <f t="shared" si="5"/>
        <v>4</v>
      </c>
      <c r="Q49" s="68">
        <f t="shared" si="5"/>
        <v>0</v>
      </c>
      <c r="R49" s="68">
        <f t="shared" si="5"/>
        <v>0</v>
      </c>
      <c r="S49" s="68">
        <f t="shared" si="5"/>
        <v>0</v>
      </c>
      <c r="T49" s="69">
        <f t="shared" si="5"/>
        <v>0</v>
      </c>
    </row>
    <row r="50" spans="1:20" s="57" customFormat="1" ht="12.75">
      <c r="A50" s="58" t="s">
        <v>99</v>
      </c>
      <c r="B50" s="58" t="s">
        <v>100</v>
      </c>
      <c r="C50" s="70">
        <v>4148</v>
      </c>
      <c r="D50" s="70">
        <v>3327</v>
      </c>
      <c r="E50" s="70">
        <v>3317</v>
      </c>
      <c r="F50" s="70">
        <v>10</v>
      </c>
      <c r="G50" s="70">
        <v>0</v>
      </c>
      <c r="H50" s="70">
        <v>10</v>
      </c>
      <c r="I50" s="70">
        <v>10</v>
      </c>
      <c r="J50" s="70">
        <v>0</v>
      </c>
      <c r="K50" s="70">
        <v>0</v>
      </c>
      <c r="L50" s="70">
        <v>58</v>
      </c>
      <c r="M50" s="70">
        <v>58</v>
      </c>
      <c r="N50" s="70">
        <v>55</v>
      </c>
      <c r="O50" s="70">
        <v>3</v>
      </c>
      <c r="P50" s="70">
        <v>0</v>
      </c>
      <c r="Q50" s="70">
        <v>0</v>
      </c>
      <c r="R50" s="70">
        <v>0</v>
      </c>
      <c r="S50" s="70">
        <v>0</v>
      </c>
      <c r="T50" s="70">
        <v>0</v>
      </c>
    </row>
    <row r="51" spans="1:20" s="57" customFormat="1" ht="12.75">
      <c r="A51" s="58" t="s">
        <v>101</v>
      </c>
      <c r="B51" s="58" t="s">
        <v>102</v>
      </c>
      <c r="C51" s="70">
        <v>4002</v>
      </c>
      <c r="D51" s="70">
        <v>3171</v>
      </c>
      <c r="E51" s="70">
        <v>3165</v>
      </c>
      <c r="F51" s="70">
        <v>6</v>
      </c>
      <c r="G51" s="70">
        <v>0</v>
      </c>
      <c r="H51" s="70">
        <v>6</v>
      </c>
      <c r="I51" s="70">
        <v>6</v>
      </c>
      <c r="J51" s="70">
        <v>0</v>
      </c>
      <c r="K51" s="70">
        <v>0</v>
      </c>
      <c r="L51" s="70">
        <v>2</v>
      </c>
      <c r="M51" s="70">
        <v>2</v>
      </c>
      <c r="N51" s="70">
        <v>2</v>
      </c>
      <c r="O51" s="70">
        <v>0</v>
      </c>
      <c r="P51" s="70">
        <v>0</v>
      </c>
      <c r="Q51" s="70">
        <v>0</v>
      </c>
      <c r="R51" s="70">
        <v>0</v>
      </c>
      <c r="S51" s="70">
        <v>0</v>
      </c>
      <c r="T51" s="70">
        <v>0</v>
      </c>
    </row>
    <row r="52" spans="1:20" s="57" customFormat="1" ht="12.75">
      <c r="A52" s="58" t="s">
        <v>103</v>
      </c>
      <c r="B52" s="58" t="s">
        <v>104</v>
      </c>
      <c r="C52" s="70">
        <v>6220</v>
      </c>
      <c r="D52" s="70">
        <v>4906</v>
      </c>
      <c r="E52" s="70">
        <v>4887</v>
      </c>
      <c r="F52" s="70">
        <v>19</v>
      </c>
      <c r="G52" s="70">
        <v>0</v>
      </c>
      <c r="H52" s="70">
        <v>19</v>
      </c>
      <c r="I52" s="70">
        <v>15</v>
      </c>
      <c r="J52" s="70">
        <v>0</v>
      </c>
      <c r="K52" s="70">
        <v>4</v>
      </c>
      <c r="L52" s="70">
        <v>14</v>
      </c>
      <c r="M52" s="70">
        <v>14</v>
      </c>
      <c r="N52" s="70">
        <v>8</v>
      </c>
      <c r="O52" s="70">
        <v>2</v>
      </c>
      <c r="P52" s="70">
        <v>4</v>
      </c>
      <c r="Q52" s="70">
        <v>0</v>
      </c>
      <c r="R52" s="70">
        <v>0</v>
      </c>
      <c r="S52" s="70">
        <v>0</v>
      </c>
      <c r="T52" s="70">
        <v>0</v>
      </c>
    </row>
    <row r="53" spans="1:20" s="57" customFormat="1" ht="12.75">
      <c r="A53" s="58" t="s">
        <v>105</v>
      </c>
      <c r="B53" s="58" t="s">
        <v>106</v>
      </c>
      <c r="C53" s="70">
        <v>4760</v>
      </c>
      <c r="D53" s="70">
        <v>3774</v>
      </c>
      <c r="E53" s="70">
        <v>3768</v>
      </c>
      <c r="F53" s="70">
        <v>6</v>
      </c>
      <c r="G53" s="70">
        <v>0</v>
      </c>
      <c r="H53" s="70">
        <v>6</v>
      </c>
      <c r="I53" s="70">
        <v>5</v>
      </c>
      <c r="J53" s="70">
        <v>1</v>
      </c>
      <c r="K53" s="70">
        <v>0</v>
      </c>
      <c r="L53" s="70">
        <v>7</v>
      </c>
      <c r="M53" s="70">
        <v>7</v>
      </c>
      <c r="N53" s="70">
        <v>2</v>
      </c>
      <c r="O53" s="70">
        <v>5</v>
      </c>
      <c r="P53" s="70">
        <v>0</v>
      </c>
      <c r="Q53" s="70">
        <v>0</v>
      </c>
      <c r="R53" s="70">
        <v>0</v>
      </c>
      <c r="S53" s="70">
        <v>0</v>
      </c>
      <c r="T53" s="70">
        <v>0</v>
      </c>
    </row>
    <row r="54" spans="1:20" s="57" customFormat="1" ht="12.75">
      <c r="A54" s="58" t="s">
        <v>107</v>
      </c>
      <c r="B54" s="58" t="s">
        <v>108</v>
      </c>
      <c r="C54" s="70">
        <v>4207</v>
      </c>
      <c r="D54" s="70">
        <v>3276</v>
      </c>
      <c r="E54" s="70">
        <v>3275</v>
      </c>
      <c r="F54" s="70">
        <v>1</v>
      </c>
      <c r="G54" s="70">
        <v>1</v>
      </c>
      <c r="H54" s="70">
        <v>0</v>
      </c>
      <c r="I54" s="70">
        <v>0</v>
      </c>
      <c r="J54" s="70">
        <v>0</v>
      </c>
      <c r="K54" s="70">
        <v>0</v>
      </c>
      <c r="L54" s="70">
        <v>4</v>
      </c>
      <c r="M54" s="70">
        <v>4</v>
      </c>
      <c r="N54" s="70">
        <v>1</v>
      </c>
      <c r="O54" s="70">
        <v>3</v>
      </c>
      <c r="P54" s="70">
        <v>0</v>
      </c>
      <c r="Q54" s="70">
        <v>0</v>
      </c>
      <c r="R54" s="70">
        <v>0</v>
      </c>
      <c r="S54" s="70">
        <v>0</v>
      </c>
      <c r="T54" s="70">
        <v>0</v>
      </c>
    </row>
    <row r="55" spans="1:20" s="57" customFormat="1" ht="12.75">
      <c r="A55" s="58" t="s">
        <v>109</v>
      </c>
      <c r="B55" s="58" t="s">
        <v>110</v>
      </c>
      <c r="C55" s="70">
        <v>4963</v>
      </c>
      <c r="D55" s="70">
        <v>3920</v>
      </c>
      <c r="E55" s="70">
        <v>3915</v>
      </c>
      <c r="F55" s="70">
        <v>5</v>
      </c>
      <c r="G55" s="70">
        <v>0</v>
      </c>
      <c r="H55" s="70">
        <v>5</v>
      </c>
      <c r="I55" s="70">
        <v>5</v>
      </c>
      <c r="J55" s="70">
        <v>0</v>
      </c>
      <c r="K55" s="70">
        <v>0</v>
      </c>
      <c r="L55" s="70">
        <v>9</v>
      </c>
      <c r="M55" s="70">
        <v>9</v>
      </c>
      <c r="N55" s="70">
        <v>4</v>
      </c>
      <c r="O55" s="70">
        <v>5</v>
      </c>
      <c r="P55" s="70">
        <v>0</v>
      </c>
      <c r="Q55" s="70">
        <v>0</v>
      </c>
      <c r="R55" s="70">
        <v>0</v>
      </c>
      <c r="S55" s="70">
        <v>0</v>
      </c>
      <c r="T55" s="70">
        <v>0</v>
      </c>
    </row>
    <row r="56" spans="1:20" s="57" customFormat="1" ht="12.75">
      <c r="A56" s="58" t="s">
        <v>111</v>
      </c>
      <c r="B56" s="58" t="s">
        <v>112</v>
      </c>
      <c r="C56" s="70">
        <v>14545</v>
      </c>
      <c r="D56" s="70">
        <v>11514</v>
      </c>
      <c r="E56" s="70">
        <v>11486</v>
      </c>
      <c r="F56" s="70">
        <v>28</v>
      </c>
      <c r="G56" s="70">
        <v>0</v>
      </c>
      <c r="H56" s="70">
        <v>28</v>
      </c>
      <c r="I56" s="70">
        <v>28</v>
      </c>
      <c r="J56" s="70">
        <v>0</v>
      </c>
      <c r="K56" s="70">
        <v>0</v>
      </c>
      <c r="L56" s="70">
        <v>36</v>
      </c>
      <c r="M56" s="70">
        <v>36</v>
      </c>
      <c r="N56" s="70">
        <v>8</v>
      </c>
      <c r="O56" s="70">
        <v>28</v>
      </c>
      <c r="P56" s="70">
        <v>0</v>
      </c>
      <c r="Q56" s="70">
        <v>0</v>
      </c>
      <c r="R56" s="70">
        <v>0</v>
      </c>
      <c r="S56" s="70">
        <v>0</v>
      </c>
      <c r="T56" s="70">
        <v>0</v>
      </c>
    </row>
    <row r="57" spans="1:20" s="57" customFormat="1" ht="12.75">
      <c r="A57" s="55">
        <v>101900</v>
      </c>
      <c r="B57" s="56" t="s">
        <v>127</v>
      </c>
      <c r="C57" s="61">
        <f>SUM(C58:C61)</f>
        <v>67821</v>
      </c>
      <c r="D57" s="62">
        <f aca="true" t="shared" si="6" ref="D57:T57">SUM(D58:D61)</f>
        <v>54830</v>
      </c>
      <c r="E57" s="63">
        <f t="shared" si="6"/>
        <v>54703</v>
      </c>
      <c r="F57" s="63">
        <f t="shared" si="6"/>
        <v>127</v>
      </c>
      <c r="G57" s="64">
        <f t="shared" si="6"/>
        <v>2</v>
      </c>
      <c r="H57" s="65">
        <f t="shared" si="6"/>
        <v>125</v>
      </c>
      <c r="I57" s="66">
        <f t="shared" si="6"/>
        <v>103</v>
      </c>
      <c r="J57" s="66">
        <f t="shared" si="6"/>
        <v>12</v>
      </c>
      <c r="K57" s="66">
        <f t="shared" si="6"/>
        <v>10</v>
      </c>
      <c r="L57" s="67">
        <f t="shared" si="6"/>
        <v>224</v>
      </c>
      <c r="M57" s="68">
        <f t="shared" si="6"/>
        <v>224</v>
      </c>
      <c r="N57" s="68">
        <f t="shared" si="6"/>
        <v>121</v>
      </c>
      <c r="O57" s="68">
        <f t="shared" si="6"/>
        <v>93</v>
      </c>
      <c r="P57" s="68">
        <f t="shared" si="6"/>
        <v>10</v>
      </c>
      <c r="Q57" s="68">
        <f t="shared" si="6"/>
        <v>0</v>
      </c>
      <c r="R57" s="68">
        <f t="shared" si="6"/>
        <v>0</v>
      </c>
      <c r="S57" s="68">
        <f t="shared" si="6"/>
        <v>0</v>
      </c>
      <c r="T57" s="69">
        <f t="shared" si="6"/>
        <v>0</v>
      </c>
    </row>
    <row r="58" spans="1:20" s="57" customFormat="1" ht="12.75">
      <c r="A58" s="58" t="s">
        <v>113</v>
      </c>
      <c r="B58" s="58" t="s">
        <v>114</v>
      </c>
      <c r="C58" s="70">
        <v>44108</v>
      </c>
      <c r="D58" s="70">
        <v>36129</v>
      </c>
      <c r="E58" s="70">
        <v>36050</v>
      </c>
      <c r="F58" s="70">
        <v>79</v>
      </c>
      <c r="G58" s="70">
        <v>2</v>
      </c>
      <c r="H58" s="70">
        <v>77</v>
      </c>
      <c r="I58" s="70">
        <v>61</v>
      </c>
      <c r="J58" s="70">
        <v>9</v>
      </c>
      <c r="K58" s="70">
        <v>7</v>
      </c>
      <c r="L58" s="70">
        <v>146</v>
      </c>
      <c r="M58" s="70">
        <v>146</v>
      </c>
      <c r="N58" s="70">
        <v>63</v>
      </c>
      <c r="O58" s="70">
        <v>76</v>
      </c>
      <c r="P58" s="70">
        <v>7</v>
      </c>
      <c r="Q58" s="70">
        <v>0</v>
      </c>
      <c r="R58" s="70">
        <v>0</v>
      </c>
      <c r="S58" s="70">
        <v>0</v>
      </c>
      <c r="T58" s="70">
        <v>0</v>
      </c>
    </row>
    <row r="59" spans="1:20" s="57" customFormat="1" ht="12.75">
      <c r="A59" s="58" t="s">
        <v>115</v>
      </c>
      <c r="B59" s="58" t="s">
        <v>116</v>
      </c>
      <c r="C59" s="70">
        <v>7421</v>
      </c>
      <c r="D59" s="70">
        <v>5910</v>
      </c>
      <c r="E59" s="70">
        <v>5884</v>
      </c>
      <c r="F59" s="70">
        <v>26</v>
      </c>
      <c r="G59" s="70">
        <v>0</v>
      </c>
      <c r="H59" s="70">
        <v>26</v>
      </c>
      <c r="I59" s="70">
        <v>22</v>
      </c>
      <c r="J59" s="70">
        <v>1</v>
      </c>
      <c r="K59" s="70">
        <v>3</v>
      </c>
      <c r="L59" s="70">
        <v>50</v>
      </c>
      <c r="M59" s="70">
        <v>50</v>
      </c>
      <c r="N59" s="70">
        <v>42</v>
      </c>
      <c r="O59" s="70">
        <v>5</v>
      </c>
      <c r="P59" s="70">
        <v>3</v>
      </c>
      <c r="Q59" s="70">
        <v>0</v>
      </c>
      <c r="R59" s="70">
        <v>0</v>
      </c>
      <c r="S59" s="70">
        <v>0</v>
      </c>
      <c r="T59" s="70">
        <v>0</v>
      </c>
    </row>
    <row r="60" spans="1:20" s="57" customFormat="1" ht="12.75">
      <c r="A60" s="58" t="s">
        <v>117</v>
      </c>
      <c r="B60" s="58" t="s">
        <v>118</v>
      </c>
      <c r="C60" s="70">
        <v>4833</v>
      </c>
      <c r="D60" s="70">
        <v>3854</v>
      </c>
      <c r="E60" s="70">
        <v>3839</v>
      </c>
      <c r="F60" s="70">
        <v>15</v>
      </c>
      <c r="G60" s="70">
        <v>0</v>
      </c>
      <c r="H60" s="70">
        <v>15</v>
      </c>
      <c r="I60" s="70">
        <v>13</v>
      </c>
      <c r="J60" s="70">
        <v>2</v>
      </c>
      <c r="K60" s="70">
        <v>0</v>
      </c>
      <c r="L60" s="70">
        <v>11</v>
      </c>
      <c r="M60" s="70">
        <v>11</v>
      </c>
      <c r="N60" s="70">
        <v>7</v>
      </c>
      <c r="O60" s="70">
        <v>4</v>
      </c>
      <c r="P60" s="70">
        <v>0</v>
      </c>
      <c r="Q60" s="70">
        <v>0</v>
      </c>
      <c r="R60" s="70">
        <v>0</v>
      </c>
      <c r="S60" s="70">
        <v>0</v>
      </c>
      <c r="T60" s="70">
        <v>0</v>
      </c>
    </row>
    <row r="61" spans="1:20" s="57" customFormat="1" ht="12.75">
      <c r="A61" s="58" t="s">
        <v>119</v>
      </c>
      <c r="B61" s="58" t="s">
        <v>120</v>
      </c>
      <c r="C61" s="70">
        <v>11459</v>
      </c>
      <c r="D61" s="70">
        <v>8937</v>
      </c>
      <c r="E61" s="70">
        <v>8930</v>
      </c>
      <c r="F61" s="70">
        <v>7</v>
      </c>
      <c r="G61" s="70">
        <v>0</v>
      </c>
      <c r="H61" s="70">
        <v>7</v>
      </c>
      <c r="I61" s="70">
        <v>7</v>
      </c>
      <c r="J61" s="70">
        <v>0</v>
      </c>
      <c r="K61" s="70">
        <v>0</v>
      </c>
      <c r="L61" s="70">
        <v>17</v>
      </c>
      <c r="M61" s="70">
        <v>17</v>
      </c>
      <c r="N61" s="70">
        <v>9</v>
      </c>
      <c r="O61" s="70">
        <v>8</v>
      </c>
      <c r="P61" s="70">
        <v>0</v>
      </c>
      <c r="Q61" s="70">
        <v>0</v>
      </c>
      <c r="R61" s="70">
        <v>0</v>
      </c>
      <c r="S61" s="70">
        <v>0</v>
      </c>
      <c r="T61" s="70">
        <v>0</v>
      </c>
    </row>
    <row r="62" spans="1:20" s="57" customFormat="1" ht="12.75">
      <c r="A62" s="60" t="s">
        <v>128</v>
      </c>
      <c r="B62" s="59"/>
      <c r="C62" s="61">
        <f>C57+C49+C38+C26+C19+C10+C4</f>
        <v>458570</v>
      </c>
      <c r="D62" s="62">
        <f aca="true" t="shared" si="7" ref="D62:T62">D57+D49+D38+D26+D19+D10+D4</f>
        <v>368772</v>
      </c>
      <c r="E62" s="63">
        <f t="shared" si="7"/>
        <v>367585</v>
      </c>
      <c r="F62" s="63">
        <f t="shared" si="7"/>
        <v>1187</v>
      </c>
      <c r="G62" s="64">
        <f t="shared" si="7"/>
        <v>4</v>
      </c>
      <c r="H62" s="65">
        <f t="shared" si="7"/>
        <v>1183</v>
      </c>
      <c r="I62" s="66">
        <f t="shared" si="7"/>
        <v>1007</v>
      </c>
      <c r="J62" s="66">
        <f t="shared" si="7"/>
        <v>117</v>
      </c>
      <c r="K62" s="66">
        <f t="shared" si="7"/>
        <v>59</v>
      </c>
      <c r="L62" s="67">
        <f t="shared" si="7"/>
        <v>1374</v>
      </c>
      <c r="M62" s="68">
        <f t="shared" si="7"/>
        <v>1374</v>
      </c>
      <c r="N62" s="68">
        <f t="shared" si="7"/>
        <v>744</v>
      </c>
      <c r="O62" s="68">
        <f t="shared" si="7"/>
        <v>571</v>
      </c>
      <c r="P62" s="68">
        <f t="shared" si="7"/>
        <v>59</v>
      </c>
      <c r="Q62" s="68">
        <f t="shared" si="7"/>
        <v>0</v>
      </c>
      <c r="R62" s="68">
        <f t="shared" si="7"/>
        <v>0</v>
      </c>
      <c r="S62" s="68">
        <f t="shared" si="7"/>
        <v>0</v>
      </c>
      <c r="T62" s="69">
        <f t="shared" si="7"/>
        <v>0</v>
      </c>
    </row>
  </sheetData>
  <sheetProtection/>
  <mergeCells count="14">
    <mergeCell ref="G2:G3"/>
    <mergeCell ref="H2:K2"/>
    <mergeCell ref="L2:L3"/>
    <mergeCell ref="A62:B62"/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29" t="s">
        <v>0</v>
      </c>
      <c r="B1" s="31" t="s">
        <v>1</v>
      </c>
      <c r="C1" s="31" t="s">
        <v>2</v>
      </c>
      <c r="D1" s="31" t="s">
        <v>3</v>
      </c>
      <c r="E1" s="31"/>
      <c r="F1" s="31"/>
      <c r="G1" s="31"/>
      <c r="H1" s="33" t="s">
        <v>4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4"/>
    </row>
    <row r="2" spans="1:20" ht="12.75">
      <c r="A2" s="30"/>
      <c r="B2" s="32"/>
      <c r="C2" s="32"/>
      <c r="D2" s="35" t="s">
        <v>5</v>
      </c>
      <c r="E2" s="36" t="s">
        <v>6</v>
      </c>
      <c r="F2" s="36" t="s">
        <v>7</v>
      </c>
      <c r="G2" s="37" t="s">
        <v>8</v>
      </c>
      <c r="H2" s="38" t="s">
        <v>9</v>
      </c>
      <c r="I2" s="38"/>
      <c r="J2" s="38"/>
      <c r="K2" s="38"/>
      <c r="L2" s="39" t="s">
        <v>10</v>
      </c>
      <c r="M2" s="27" t="s">
        <v>11</v>
      </c>
      <c r="N2" s="27"/>
      <c r="O2" s="27"/>
      <c r="P2" s="27"/>
      <c r="Q2" s="27" t="s">
        <v>12</v>
      </c>
      <c r="R2" s="27"/>
      <c r="S2" s="27"/>
      <c r="T2" s="28"/>
    </row>
    <row r="3" spans="1:20" ht="31.5">
      <c r="A3" s="30"/>
      <c r="B3" s="32"/>
      <c r="C3" s="32"/>
      <c r="D3" s="35"/>
      <c r="E3" s="36"/>
      <c r="F3" s="36"/>
      <c r="G3" s="37"/>
      <c r="H3" s="4" t="s">
        <v>5</v>
      </c>
      <c r="I3" s="5" t="s">
        <v>13</v>
      </c>
      <c r="J3" s="5" t="s">
        <v>14</v>
      </c>
      <c r="K3" s="5" t="s">
        <v>15</v>
      </c>
      <c r="L3" s="40"/>
      <c r="M3" s="6" t="s">
        <v>5</v>
      </c>
      <c r="N3" s="6" t="s">
        <v>16</v>
      </c>
      <c r="O3" s="6" t="s">
        <v>17</v>
      </c>
      <c r="P3" s="6" t="s">
        <v>18</v>
      </c>
      <c r="Q3" s="6" t="s">
        <v>5</v>
      </c>
      <c r="R3" s="6" t="s">
        <v>16</v>
      </c>
      <c r="S3" s="6" t="s">
        <v>17</v>
      </c>
      <c r="T3" s="7" t="s">
        <v>18</v>
      </c>
    </row>
    <row r="4" spans="1:20" ht="12.75">
      <c r="A4" t="s">
        <v>19</v>
      </c>
      <c r="B4" t="s">
        <v>20</v>
      </c>
      <c r="C4">
        <v>4956</v>
      </c>
      <c r="D4">
        <v>3981</v>
      </c>
      <c r="E4">
        <v>3969</v>
      </c>
      <c r="F4">
        <v>12</v>
      </c>
      <c r="G4">
        <v>0</v>
      </c>
      <c r="H4">
        <v>12</v>
      </c>
      <c r="I4">
        <v>9</v>
      </c>
      <c r="J4">
        <v>3</v>
      </c>
      <c r="K4">
        <v>0</v>
      </c>
      <c r="L4">
        <v>12</v>
      </c>
      <c r="M4">
        <v>12</v>
      </c>
      <c r="N4">
        <v>5</v>
      </c>
      <c r="O4">
        <v>7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28465</v>
      </c>
      <c r="D5">
        <v>23261</v>
      </c>
      <c r="E5">
        <v>23217</v>
      </c>
      <c r="F5">
        <v>44</v>
      </c>
      <c r="G5">
        <v>0</v>
      </c>
      <c r="H5">
        <v>44</v>
      </c>
      <c r="I5">
        <v>32</v>
      </c>
      <c r="J5">
        <v>10</v>
      </c>
      <c r="K5">
        <v>2</v>
      </c>
      <c r="L5">
        <v>72</v>
      </c>
      <c r="M5">
        <v>72</v>
      </c>
      <c r="N5">
        <v>32</v>
      </c>
      <c r="O5">
        <v>38</v>
      </c>
      <c r="P5">
        <v>2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6430</v>
      </c>
      <c r="D6">
        <v>5177</v>
      </c>
      <c r="E6">
        <v>5159</v>
      </c>
      <c r="F6">
        <v>18</v>
      </c>
      <c r="G6">
        <v>0</v>
      </c>
      <c r="H6">
        <v>18</v>
      </c>
      <c r="I6">
        <v>18</v>
      </c>
      <c r="J6">
        <v>0</v>
      </c>
      <c r="K6">
        <v>0</v>
      </c>
      <c r="L6">
        <v>13</v>
      </c>
      <c r="M6">
        <v>13</v>
      </c>
      <c r="N6">
        <v>7</v>
      </c>
      <c r="O6">
        <v>6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7877</v>
      </c>
      <c r="D7">
        <v>6475</v>
      </c>
      <c r="E7">
        <v>6426</v>
      </c>
      <c r="F7">
        <v>49</v>
      </c>
      <c r="G7">
        <v>0</v>
      </c>
      <c r="H7">
        <v>49</v>
      </c>
      <c r="I7">
        <v>43</v>
      </c>
      <c r="J7">
        <v>2</v>
      </c>
      <c r="K7">
        <v>4</v>
      </c>
      <c r="L7">
        <v>23</v>
      </c>
      <c r="M7">
        <v>23</v>
      </c>
      <c r="N7">
        <v>8</v>
      </c>
      <c r="O7">
        <v>11</v>
      </c>
      <c r="P7">
        <v>4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3075</v>
      </c>
      <c r="D8">
        <v>2512</v>
      </c>
      <c r="E8">
        <v>2483</v>
      </c>
      <c r="F8">
        <v>29</v>
      </c>
      <c r="G8">
        <v>0</v>
      </c>
      <c r="H8">
        <v>29</v>
      </c>
      <c r="I8">
        <v>29</v>
      </c>
      <c r="J8">
        <v>0</v>
      </c>
      <c r="K8">
        <v>0</v>
      </c>
      <c r="L8">
        <v>8</v>
      </c>
      <c r="M8">
        <v>8</v>
      </c>
      <c r="N8">
        <v>3</v>
      </c>
      <c r="O8">
        <v>5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13127</v>
      </c>
      <c r="D9">
        <v>10489</v>
      </c>
      <c r="E9">
        <v>10462</v>
      </c>
      <c r="F9">
        <v>27</v>
      </c>
      <c r="G9">
        <v>0</v>
      </c>
      <c r="H9">
        <v>27</v>
      </c>
      <c r="I9">
        <v>18</v>
      </c>
      <c r="J9">
        <v>6</v>
      </c>
      <c r="K9">
        <v>3</v>
      </c>
      <c r="L9">
        <v>30</v>
      </c>
      <c r="M9">
        <v>30</v>
      </c>
      <c r="N9">
        <v>14</v>
      </c>
      <c r="O9">
        <v>13</v>
      </c>
      <c r="P9">
        <v>3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4404</v>
      </c>
      <c r="D10">
        <v>3560</v>
      </c>
      <c r="E10">
        <v>3529</v>
      </c>
      <c r="F10">
        <v>31</v>
      </c>
      <c r="G10">
        <v>0</v>
      </c>
      <c r="H10">
        <v>31</v>
      </c>
      <c r="I10">
        <v>28</v>
      </c>
      <c r="J10">
        <v>3</v>
      </c>
      <c r="K10">
        <v>0</v>
      </c>
      <c r="L10">
        <v>10</v>
      </c>
      <c r="M10">
        <v>10</v>
      </c>
      <c r="N10">
        <v>2</v>
      </c>
      <c r="O10">
        <v>8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4864</v>
      </c>
      <c r="D11">
        <v>3942</v>
      </c>
      <c r="E11">
        <v>3937</v>
      </c>
      <c r="F11">
        <v>5</v>
      </c>
      <c r="G11">
        <v>0</v>
      </c>
      <c r="H11">
        <v>5</v>
      </c>
      <c r="I11">
        <v>5</v>
      </c>
      <c r="J11">
        <v>0</v>
      </c>
      <c r="K11">
        <v>0</v>
      </c>
      <c r="L11">
        <v>4</v>
      </c>
      <c r="M11">
        <v>4</v>
      </c>
      <c r="N11">
        <v>1</v>
      </c>
      <c r="O11">
        <v>3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11950</v>
      </c>
      <c r="D12">
        <v>9666</v>
      </c>
      <c r="E12">
        <v>9646</v>
      </c>
      <c r="F12">
        <v>20</v>
      </c>
      <c r="G12">
        <v>0</v>
      </c>
      <c r="H12">
        <v>20</v>
      </c>
      <c r="I12">
        <v>16</v>
      </c>
      <c r="J12">
        <v>3</v>
      </c>
      <c r="K12">
        <v>1</v>
      </c>
      <c r="L12">
        <v>32</v>
      </c>
      <c r="M12">
        <v>32</v>
      </c>
      <c r="N12">
        <v>13</v>
      </c>
      <c r="O12">
        <v>18</v>
      </c>
      <c r="P12">
        <v>1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4840</v>
      </c>
      <c r="D13">
        <v>3788</v>
      </c>
      <c r="E13">
        <v>3745</v>
      </c>
      <c r="F13">
        <v>43</v>
      </c>
      <c r="G13">
        <v>0</v>
      </c>
      <c r="H13">
        <v>43</v>
      </c>
      <c r="I13">
        <v>39</v>
      </c>
      <c r="J13">
        <v>4</v>
      </c>
      <c r="K13">
        <v>0</v>
      </c>
      <c r="L13">
        <v>11</v>
      </c>
      <c r="M13">
        <v>11</v>
      </c>
      <c r="N13">
        <v>5</v>
      </c>
      <c r="O13">
        <v>6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5075</v>
      </c>
      <c r="D14">
        <v>3981</v>
      </c>
      <c r="E14">
        <v>3966</v>
      </c>
      <c r="F14">
        <v>15</v>
      </c>
      <c r="G14">
        <v>0</v>
      </c>
      <c r="H14">
        <v>15</v>
      </c>
      <c r="I14">
        <v>15</v>
      </c>
      <c r="J14">
        <v>0</v>
      </c>
      <c r="K14">
        <v>0</v>
      </c>
      <c r="L14">
        <v>10</v>
      </c>
      <c r="M14">
        <v>10</v>
      </c>
      <c r="N14">
        <v>8</v>
      </c>
      <c r="O14">
        <v>2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4851</v>
      </c>
      <c r="D15">
        <v>3911</v>
      </c>
      <c r="E15">
        <v>3907</v>
      </c>
      <c r="F15">
        <v>4</v>
      </c>
      <c r="G15">
        <v>0</v>
      </c>
      <c r="H15">
        <v>4</v>
      </c>
      <c r="I15">
        <v>4</v>
      </c>
      <c r="J15">
        <v>0</v>
      </c>
      <c r="K15">
        <v>0</v>
      </c>
      <c r="L15">
        <v>10</v>
      </c>
      <c r="M15">
        <v>10</v>
      </c>
      <c r="N15">
        <v>8</v>
      </c>
      <c r="O15">
        <v>2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4634</v>
      </c>
      <c r="D16">
        <v>3774</v>
      </c>
      <c r="E16">
        <v>3761</v>
      </c>
      <c r="F16">
        <v>13</v>
      </c>
      <c r="G16">
        <v>0</v>
      </c>
      <c r="H16">
        <v>13</v>
      </c>
      <c r="I16">
        <v>12</v>
      </c>
      <c r="J16">
        <v>0</v>
      </c>
      <c r="K16">
        <v>1</v>
      </c>
      <c r="L16">
        <v>12</v>
      </c>
      <c r="M16">
        <v>12</v>
      </c>
      <c r="N16">
        <v>3</v>
      </c>
      <c r="O16">
        <v>8</v>
      </c>
      <c r="P16">
        <v>1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3743</v>
      </c>
      <c r="D17">
        <v>3021</v>
      </c>
      <c r="E17">
        <v>3005</v>
      </c>
      <c r="F17">
        <v>16</v>
      </c>
      <c r="G17">
        <v>0</v>
      </c>
      <c r="H17">
        <v>16</v>
      </c>
      <c r="I17">
        <v>12</v>
      </c>
      <c r="J17">
        <v>4</v>
      </c>
      <c r="K17">
        <v>0</v>
      </c>
      <c r="L17">
        <v>8</v>
      </c>
      <c r="M17">
        <v>8</v>
      </c>
      <c r="N17">
        <v>2</v>
      </c>
      <c r="O17">
        <v>6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3674</v>
      </c>
      <c r="D18">
        <v>2997</v>
      </c>
      <c r="E18">
        <v>2971</v>
      </c>
      <c r="F18">
        <v>26</v>
      </c>
      <c r="G18">
        <v>0</v>
      </c>
      <c r="H18">
        <v>26</v>
      </c>
      <c r="I18">
        <v>24</v>
      </c>
      <c r="J18">
        <v>0</v>
      </c>
      <c r="K18">
        <v>2</v>
      </c>
      <c r="L18">
        <v>6</v>
      </c>
      <c r="M18">
        <v>6</v>
      </c>
      <c r="N18">
        <v>2</v>
      </c>
      <c r="O18">
        <v>2</v>
      </c>
      <c r="P18">
        <v>2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15850</v>
      </c>
      <c r="D19">
        <v>12977</v>
      </c>
      <c r="E19">
        <v>12878</v>
      </c>
      <c r="F19">
        <v>99</v>
      </c>
      <c r="G19">
        <v>0</v>
      </c>
      <c r="H19">
        <v>99</v>
      </c>
      <c r="I19">
        <v>53</v>
      </c>
      <c r="J19">
        <v>27</v>
      </c>
      <c r="K19">
        <v>19</v>
      </c>
      <c r="L19">
        <v>56</v>
      </c>
      <c r="M19">
        <v>56</v>
      </c>
      <c r="N19">
        <v>14</v>
      </c>
      <c r="O19">
        <v>23</v>
      </c>
      <c r="P19">
        <v>19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7404</v>
      </c>
      <c r="D20">
        <v>6115</v>
      </c>
      <c r="E20">
        <v>6106</v>
      </c>
      <c r="F20">
        <v>9</v>
      </c>
      <c r="G20">
        <v>0</v>
      </c>
      <c r="H20">
        <v>9</v>
      </c>
      <c r="I20">
        <v>9</v>
      </c>
      <c r="J20">
        <v>0</v>
      </c>
      <c r="K20">
        <v>0</v>
      </c>
      <c r="L20">
        <v>18</v>
      </c>
      <c r="M20">
        <v>18</v>
      </c>
      <c r="N20">
        <v>7</v>
      </c>
      <c r="O20">
        <v>11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6403</v>
      </c>
      <c r="D21">
        <v>5081</v>
      </c>
      <c r="E21">
        <v>5072</v>
      </c>
      <c r="F21">
        <v>9</v>
      </c>
      <c r="G21">
        <v>0</v>
      </c>
      <c r="H21">
        <v>9</v>
      </c>
      <c r="I21">
        <v>8</v>
      </c>
      <c r="J21">
        <v>1</v>
      </c>
      <c r="K21">
        <v>0</v>
      </c>
      <c r="L21">
        <v>41</v>
      </c>
      <c r="M21">
        <v>41</v>
      </c>
      <c r="N21">
        <v>33</v>
      </c>
      <c r="O21">
        <v>8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5341</v>
      </c>
      <c r="D22">
        <v>4359</v>
      </c>
      <c r="E22">
        <v>4312</v>
      </c>
      <c r="F22">
        <v>47</v>
      </c>
      <c r="G22">
        <v>0</v>
      </c>
      <c r="H22">
        <v>47</v>
      </c>
      <c r="I22">
        <v>46</v>
      </c>
      <c r="J22">
        <v>1</v>
      </c>
      <c r="K22">
        <v>0</v>
      </c>
      <c r="L22">
        <v>15</v>
      </c>
      <c r="M22">
        <v>15</v>
      </c>
      <c r="N22">
        <v>6</v>
      </c>
      <c r="O22">
        <v>9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44018</v>
      </c>
      <c r="D23">
        <v>35998</v>
      </c>
      <c r="E23">
        <v>35915</v>
      </c>
      <c r="F23">
        <v>83</v>
      </c>
      <c r="G23">
        <v>0</v>
      </c>
      <c r="H23">
        <v>83</v>
      </c>
      <c r="I23">
        <v>60</v>
      </c>
      <c r="J23">
        <v>23</v>
      </c>
      <c r="K23">
        <v>0</v>
      </c>
      <c r="L23">
        <v>179</v>
      </c>
      <c r="M23">
        <v>179</v>
      </c>
      <c r="N23">
        <v>90</v>
      </c>
      <c r="O23">
        <v>89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15243</v>
      </c>
      <c r="D24">
        <v>12082</v>
      </c>
      <c r="E24">
        <v>12043</v>
      </c>
      <c r="F24">
        <v>39</v>
      </c>
      <c r="G24">
        <v>0</v>
      </c>
      <c r="H24">
        <v>39</v>
      </c>
      <c r="I24">
        <v>37</v>
      </c>
      <c r="J24">
        <v>2</v>
      </c>
      <c r="K24">
        <v>0</v>
      </c>
      <c r="L24">
        <v>29</v>
      </c>
      <c r="M24">
        <v>29</v>
      </c>
      <c r="N24">
        <v>16</v>
      </c>
      <c r="O24">
        <v>13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4520</v>
      </c>
      <c r="D25">
        <v>3422</v>
      </c>
      <c r="E25">
        <v>3398</v>
      </c>
      <c r="F25">
        <v>24</v>
      </c>
      <c r="G25">
        <v>0</v>
      </c>
      <c r="H25">
        <v>24</v>
      </c>
      <c r="I25">
        <v>23</v>
      </c>
      <c r="J25">
        <v>0</v>
      </c>
      <c r="K25">
        <v>1</v>
      </c>
      <c r="L25">
        <v>14</v>
      </c>
      <c r="M25">
        <v>14</v>
      </c>
      <c r="N25">
        <v>10</v>
      </c>
      <c r="O25">
        <v>3</v>
      </c>
      <c r="P25">
        <v>1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6357</v>
      </c>
      <c r="D26">
        <v>5016</v>
      </c>
      <c r="E26">
        <v>4991</v>
      </c>
      <c r="F26">
        <v>25</v>
      </c>
      <c r="G26">
        <v>0</v>
      </c>
      <c r="H26">
        <v>25</v>
      </c>
      <c r="I26">
        <v>23</v>
      </c>
      <c r="J26">
        <v>2</v>
      </c>
      <c r="K26">
        <v>0</v>
      </c>
      <c r="L26">
        <v>14</v>
      </c>
      <c r="M26">
        <v>14</v>
      </c>
      <c r="N26">
        <v>7</v>
      </c>
      <c r="O26">
        <v>7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5730</v>
      </c>
      <c r="D27">
        <v>4599</v>
      </c>
      <c r="E27">
        <v>4584</v>
      </c>
      <c r="F27">
        <v>15</v>
      </c>
      <c r="G27">
        <v>0</v>
      </c>
      <c r="H27">
        <v>15</v>
      </c>
      <c r="I27">
        <v>15</v>
      </c>
      <c r="J27">
        <v>0</v>
      </c>
      <c r="K27">
        <v>0</v>
      </c>
      <c r="L27">
        <v>15</v>
      </c>
      <c r="M27">
        <v>15</v>
      </c>
      <c r="N27">
        <v>12</v>
      </c>
      <c r="O27">
        <v>3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5775</v>
      </c>
      <c r="D28">
        <v>4506</v>
      </c>
      <c r="E28">
        <v>4501</v>
      </c>
      <c r="F28">
        <v>5</v>
      </c>
      <c r="G28">
        <v>0</v>
      </c>
      <c r="H28">
        <v>5</v>
      </c>
      <c r="I28">
        <v>4</v>
      </c>
      <c r="J28">
        <v>1</v>
      </c>
      <c r="K28">
        <v>0</v>
      </c>
      <c r="L28">
        <v>8</v>
      </c>
      <c r="M28">
        <v>8</v>
      </c>
      <c r="N28">
        <v>2</v>
      </c>
      <c r="O28">
        <v>6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3084</v>
      </c>
      <c r="D29">
        <v>2401</v>
      </c>
      <c r="E29">
        <v>2388</v>
      </c>
      <c r="F29">
        <v>13</v>
      </c>
      <c r="G29">
        <v>0</v>
      </c>
      <c r="H29">
        <v>13</v>
      </c>
      <c r="I29">
        <v>13</v>
      </c>
      <c r="J29">
        <v>0</v>
      </c>
      <c r="K29">
        <v>0</v>
      </c>
      <c r="L29">
        <v>8</v>
      </c>
      <c r="M29">
        <v>8</v>
      </c>
      <c r="N29">
        <v>3</v>
      </c>
      <c r="O29">
        <v>5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10111</v>
      </c>
      <c r="D30">
        <v>7866</v>
      </c>
      <c r="E30">
        <v>7861</v>
      </c>
      <c r="F30">
        <v>5</v>
      </c>
      <c r="G30">
        <v>1</v>
      </c>
      <c r="H30">
        <v>4</v>
      </c>
      <c r="I30">
        <v>4</v>
      </c>
      <c r="J30">
        <v>0</v>
      </c>
      <c r="K30">
        <v>0</v>
      </c>
      <c r="L30">
        <v>61</v>
      </c>
      <c r="M30">
        <v>61</v>
      </c>
      <c r="N30">
        <v>54</v>
      </c>
      <c r="O30">
        <v>7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13082</v>
      </c>
      <c r="D31">
        <v>10523</v>
      </c>
      <c r="E31">
        <v>10446</v>
      </c>
      <c r="F31">
        <v>77</v>
      </c>
      <c r="G31">
        <v>0</v>
      </c>
      <c r="H31">
        <v>77</v>
      </c>
      <c r="I31">
        <v>70</v>
      </c>
      <c r="J31">
        <v>6</v>
      </c>
      <c r="K31">
        <v>1</v>
      </c>
      <c r="L31">
        <v>90</v>
      </c>
      <c r="M31">
        <v>90</v>
      </c>
      <c r="N31">
        <v>76</v>
      </c>
      <c r="O31">
        <v>13</v>
      </c>
      <c r="P31">
        <v>1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6259</v>
      </c>
      <c r="D32">
        <v>4973</v>
      </c>
      <c r="E32">
        <v>4964</v>
      </c>
      <c r="F32">
        <v>9</v>
      </c>
      <c r="G32">
        <v>0</v>
      </c>
      <c r="H32">
        <v>9</v>
      </c>
      <c r="I32">
        <v>8</v>
      </c>
      <c r="J32">
        <v>1</v>
      </c>
      <c r="K32">
        <v>0</v>
      </c>
      <c r="L32">
        <v>10</v>
      </c>
      <c r="M32">
        <v>10</v>
      </c>
      <c r="N32">
        <v>9</v>
      </c>
      <c r="O32">
        <v>1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7484</v>
      </c>
      <c r="D33">
        <v>5867</v>
      </c>
      <c r="E33">
        <v>5859</v>
      </c>
      <c r="F33">
        <v>8</v>
      </c>
      <c r="G33">
        <v>0</v>
      </c>
      <c r="H33">
        <v>8</v>
      </c>
      <c r="I33">
        <v>8</v>
      </c>
      <c r="J33">
        <v>0</v>
      </c>
      <c r="K33">
        <v>0</v>
      </c>
      <c r="L33">
        <v>7</v>
      </c>
      <c r="M33">
        <v>7</v>
      </c>
      <c r="N33">
        <v>0</v>
      </c>
      <c r="O33">
        <v>7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5610</v>
      </c>
      <c r="D34">
        <v>4445</v>
      </c>
      <c r="E34">
        <v>4433</v>
      </c>
      <c r="F34">
        <v>12</v>
      </c>
      <c r="G34">
        <v>0</v>
      </c>
      <c r="H34">
        <v>12</v>
      </c>
      <c r="I34">
        <v>12</v>
      </c>
      <c r="J34">
        <v>0</v>
      </c>
      <c r="K34">
        <v>0</v>
      </c>
      <c r="L34">
        <v>3</v>
      </c>
      <c r="M34">
        <v>3</v>
      </c>
      <c r="N34">
        <v>0</v>
      </c>
      <c r="O34">
        <v>3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4610</v>
      </c>
      <c r="D35">
        <v>3666</v>
      </c>
      <c r="E35">
        <v>3663</v>
      </c>
      <c r="F35">
        <v>3</v>
      </c>
      <c r="G35">
        <v>0</v>
      </c>
      <c r="H35">
        <v>3</v>
      </c>
      <c r="I35">
        <v>3</v>
      </c>
      <c r="J35">
        <v>0</v>
      </c>
      <c r="K35">
        <v>0</v>
      </c>
      <c r="L35">
        <v>6</v>
      </c>
      <c r="M35">
        <v>6</v>
      </c>
      <c r="N35">
        <v>4</v>
      </c>
      <c r="O35">
        <v>2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3972</v>
      </c>
      <c r="D36">
        <v>3262</v>
      </c>
      <c r="E36">
        <v>3231</v>
      </c>
      <c r="F36">
        <v>31</v>
      </c>
      <c r="G36">
        <v>0</v>
      </c>
      <c r="H36">
        <v>31</v>
      </c>
      <c r="I36">
        <v>29</v>
      </c>
      <c r="J36">
        <v>0</v>
      </c>
      <c r="K36">
        <v>2</v>
      </c>
      <c r="L36">
        <v>9</v>
      </c>
      <c r="M36">
        <v>9</v>
      </c>
      <c r="N36">
        <v>3</v>
      </c>
      <c r="O36">
        <v>4</v>
      </c>
      <c r="P36">
        <v>2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5478</v>
      </c>
      <c r="D37">
        <v>4327</v>
      </c>
      <c r="E37">
        <v>4319</v>
      </c>
      <c r="F37">
        <v>8</v>
      </c>
      <c r="G37">
        <v>0</v>
      </c>
      <c r="H37">
        <v>8</v>
      </c>
      <c r="I37">
        <v>8</v>
      </c>
      <c r="J37">
        <v>0</v>
      </c>
      <c r="K37">
        <v>0</v>
      </c>
      <c r="L37">
        <v>5</v>
      </c>
      <c r="M37">
        <v>5</v>
      </c>
      <c r="N37">
        <v>3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4838</v>
      </c>
      <c r="D38">
        <v>3827</v>
      </c>
      <c r="E38">
        <v>3799</v>
      </c>
      <c r="F38">
        <v>28</v>
      </c>
      <c r="G38">
        <v>0</v>
      </c>
      <c r="H38">
        <v>28</v>
      </c>
      <c r="I38">
        <v>28</v>
      </c>
      <c r="J38">
        <v>0</v>
      </c>
      <c r="K38">
        <v>0</v>
      </c>
      <c r="L38">
        <v>10</v>
      </c>
      <c r="M38">
        <v>10</v>
      </c>
      <c r="N38">
        <v>3</v>
      </c>
      <c r="O38">
        <v>7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4656</v>
      </c>
      <c r="D39">
        <v>3680</v>
      </c>
      <c r="E39">
        <v>3651</v>
      </c>
      <c r="F39">
        <v>29</v>
      </c>
      <c r="G39">
        <v>0</v>
      </c>
      <c r="H39">
        <v>29</v>
      </c>
      <c r="I39">
        <v>29</v>
      </c>
      <c r="J39">
        <v>0</v>
      </c>
      <c r="K39">
        <v>0</v>
      </c>
      <c r="L39">
        <v>44</v>
      </c>
      <c r="M39">
        <v>44</v>
      </c>
      <c r="N39">
        <v>43</v>
      </c>
      <c r="O39">
        <v>1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6584</v>
      </c>
      <c r="D40">
        <v>5071</v>
      </c>
      <c r="E40">
        <v>5071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3</v>
      </c>
      <c r="M40">
        <v>3</v>
      </c>
      <c r="N40">
        <v>1</v>
      </c>
      <c r="O40">
        <v>2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3467</v>
      </c>
      <c r="D41">
        <v>2723</v>
      </c>
      <c r="E41">
        <v>2719</v>
      </c>
      <c r="F41">
        <v>4</v>
      </c>
      <c r="G41">
        <v>0</v>
      </c>
      <c r="H41">
        <v>4</v>
      </c>
      <c r="I41">
        <v>3</v>
      </c>
      <c r="J41">
        <v>1</v>
      </c>
      <c r="K41">
        <v>0</v>
      </c>
      <c r="L41">
        <v>2</v>
      </c>
      <c r="M41">
        <v>2</v>
      </c>
      <c r="N41">
        <v>2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33367</v>
      </c>
      <c r="D42">
        <v>27404</v>
      </c>
      <c r="E42">
        <v>27367</v>
      </c>
      <c r="F42">
        <v>37</v>
      </c>
      <c r="G42">
        <v>0</v>
      </c>
      <c r="H42">
        <v>37</v>
      </c>
      <c r="I42">
        <v>25</v>
      </c>
      <c r="J42">
        <v>3</v>
      </c>
      <c r="K42">
        <v>9</v>
      </c>
      <c r="L42">
        <v>98</v>
      </c>
      <c r="M42">
        <v>98</v>
      </c>
      <c r="N42">
        <v>25</v>
      </c>
      <c r="O42">
        <v>64</v>
      </c>
      <c r="P42">
        <v>9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6696</v>
      </c>
      <c r="D43">
        <v>5329</v>
      </c>
      <c r="E43">
        <v>5315</v>
      </c>
      <c r="F43">
        <v>14</v>
      </c>
      <c r="G43">
        <v>0</v>
      </c>
      <c r="H43">
        <v>14</v>
      </c>
      <c r="I43">
        <v>13</v>
      </c>
      <c r="J43">
        <v>1</v>
      </c>
      <c r="K43">
        <v>0</v>
      </c>
      <c r="L43">
        <v>14</v>
      </c>
      <c r="M43">
        <v>14</v>
      </c>
      <c r="N43">
        <v>7</v>
      </c>
      <c r="O43">
        <v>7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4148</v>
      </c>
      <c r="D44">
        <v>3327</v>
      </c>
      <c r="E44">
        <v>3317</v>
      </c>
      <c r="F44">
        <v>10</v>
      </c>
      <c r="G44">
        <v>0</v>
      </c>
      <c r="H44">
        <v>10</v>
      </c>
      <c r="I44">
        <v>10</v>
      </c>
      <c r="J44">
        <v>0</v>
      </c>
      <c r="K44">
        <v>0</v>
      </c>
      <c r="L44">
        <v>58</v>
      </c>
      <c r="M44">
        <v>58</v>
      </c>
      <c r="N44">
        <v>55</v>
      </c>
      <c r="O44">
        <v>3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4002</v>
      </c>
      <c r="D45">
        <v>3171</v>
      </c>
      <c r="E45">
        <v>3165</v>
      </c>
      <c r="F45">
        <v>6</v>
      </c>
      <c r="G45">
        <v>0</v>
      </c>
      <c r="H45">
        <v>6</v>
      </c>
      <c r="I45">
        <v>6</v>
      </c>
      <c r="J45">
        <v>0</v>
      </c>
      <c r="K45">
        <v>0</v>
      </c>
      <c r="L45">
        <v>2</v>
      </c>
      <c r="M45">
        <v>2</v>
      </c>
      <c r="N45">
        <v>2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6220</v>
      </c>
      <c r="D46">
        <v>4906</v>
      </c>
      <c r="E46">
        <v>4887</v>
      </c>
      <c r="F46">
        <v>19</v>
      </c>
      <c r="G46">
        <v>0</v>
      </c>
      <c r="H46">
        <v>19</v>
      </c>
      <c r="I46">
        <v>15</v>
      </c>
      <c r="J46">
        <v>0</v>
      </c>
      <c r="K46">
        <v>4</v>
      </c>
      <c r="L46">
        <v>14</v>
      </c>
      <c r="M46">
        <v>14</v>
      </c>
      <c r="N46">
        <v>8</v>
      </c>
      <c r="O46">
        <v>2</v>
      </c>
      <c r="P46">
        <v>4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4760</v>
      </c>
      <c r="D47">
        <v>3774</v>
      </c>
      <c r="E47">
        <v>3768</v>
      </c>
      <c r="F47">
        <v>6</v>
      </c>
      <c r="G47">
        <v>0</v>
      </c>
      <c r="H47">
        <v>6</v>
      </c>
      <c r="I47">
        <v>5</v>
      </c>
      <c r="J47">
        <v>1</v>
      </c>
      <c r="K47">
        <v>0</v>
      </c>
      <c r="L47">
        <v>7</v>
      </c>
      <c r="M47">
        <v>7</v>
      </c>
      <c r="N47">
        <v>2</v>
      </c>
      <c r="O47">
        <v>5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4207</v>
      </c>
      <c r="D48">
        <v>3276</v>
      </c>
      <c r="E48">
        <v>3275</v>
      </c>
      <c r="F48">
        <v>1</v>
      </c>
      <c r="G48">
        <v>1</v>
      </c>
      <c r="H48">
        <v>0</v>
      </c>
      <c r="I48">
        <v>0</v>
      </c>
      <c r="J48">
        <v>0</v>
      </c>
      <c r="K48">
        <v>0</v>
      </c>
      <c r="L48">
        <v>4</v>
      </c>
      <c r="M48">
        <v>4</v>
      </c>
      <c r="N48">
        <v>1</v>
      </c>
      <c r="O48">
        <v>3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4963</v>
      </c>
      <c r="D49">
        <v>3920</v>
      </c>
      <c r="E49">
        <v>3915</v>
      </c>
      <c r="F49">
        <v>5</v>
      </c>
      <c r="G49">
        <v>0</v>
      </c>
      <c r="H49">
        <v>5</v>
      </c>
      <c r="I49">
        <v>5</v>
      </c>
      <c r="J49">
        <v>0</v>
      </c>
      <c r="K49">
        <v>0</v>
      </c>
      <c r="L49">
        <v>9</v>
      </c>
      <c r="M49">
        <v>9</v>
      </c>
      <c r="N49">
        <v>4</v>
      </c>
      <c r="O49">
        <v>5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14545</v>
      </c>
      <c r="D50">
        <v>11514</v>
      </c>
      <c r="E50">
        <v>11486</v>
      </c>
      <c r="F50">
        <v>28</v>
      </c>
      <c r="G50">
        <v>0</v>
      </c>
      <c r="H50">
        <v>28</v>
      </c>
      <c r="I50">
        <v>28</v>
      </c>
      <c r="J50">
        <v>0</v>
      </c>
      <c r="K50">
        <v>0</v>
      </c>
      <c r="L50">
        <v>36</v>
      </c>
      <c r="M50">
        <v>36</v>
      </c>
      <c r="N50">
        <v>8</v>
      </c>
      <c r="O50">
        <v>28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44108</v>
      </c>
      <c r="D51">
        <v>36129</v>
      </c>
      <c r="E51">
        <v>36050</v>
      </c>
      <c r="F51">
        <v>79</v>
      </c>
      <c r="G51">
        <v>2</v>
      </c>
      <c r="H51">
        <v>77</v>
      </c>
      <c r="I51">
        <v>61</v>
      </c>
      <c r="J51">
        <v>9</v>
      </c>
      <c r="K51">
        <v>7</v>
      </c>
      <c r="L51">
        <v>146</v>
      </c>
      <c r="M51">
        <v>146</v>
      </c>
      <c r="N51">
        <v>63</v>
      </c>
      <c r="O51">
        <v>76</v>
      </c>
      <c r="P51">
        <v>7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7421</v>
      </c>
      <c r="D52">
        <v>5910</v>
      </c>
      <c r="E52">
        <v>5884</v>
      </c>
      <c r="F52">
        <v>26</v>
      </c>
      <c r="G52">
        <v>0</v>
      </c>
      <c r="H52">
        <v>26</v>
      </c>
      <c r="I52">
        <v>22</v>
      </c>
      <c r="J52">
        <v>1</v>
      </c>
      <c r="K52">
        <v>3</v>
      </c>
      <c r="L52">
        <v>50</v>
      </c>
      <c r="M52">
        <v>50</v>
      </c>
      <c r="N52">
        <v>42</v>
      </c>
      <c r="O52">
        <v>5</v>
      </c>
      <c r="P52">
        <v>3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4833</v>
      </c>
      <c r="D53">
        <v>3854</v>
      </c>
      <c r="E53">
        <v>3839</v>
      </c>
      <c r="F53">
        <v>15</v>
      </c>
      <c r="G53">
        <v>0</v>
      </c>
      <c r="H53">
        <v>15</v>
      </c>
      <c r="I53">
        <v>13</v>
      </c>
      <c r="J53">
        <v>2</v>
      </c>
      <c r="K53">
        <v>0</v>
      </c>
      <c r="L53">
        <v>11</v>
      </c>
      <c r="M53">
        <v>11</v>
      </c>
      <c r="N53">
        <v>7</v>
      </c>
      <c r="O53">
        <v>4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11459</v>
      </c>
      <c r="D54">
        <v>8937</v>
      </c>
      <c r="E54">
        <v>8930</v>
      </c>
      <c r="F54">
        <v>7</v>
      </c>
      <c r="G54">
        <v>0</v>
      </c>
      <c r="H54">
        <v>7</v>
      </c>
      <c r="I54">
        <v>7</v>
      </c>
      <c r="J54">
        <v>0</v>
      </c>
      <c r="K54">
        <v>0</v>
      </c>
      <c r="L54">
        <v>17</v>
      </c>
      <c r="M54">
        <v>17</v>
      </c>
      <c r="N54">
        <v>9</v>
      </c>
      <c r="O54">
        <v>8</v>
      </c>
      <c r="P54">
        <v>0</v>
      </c>
      <c r="Q54">
        <v>0</v>
      </c>
      <c r="R54">
        <v>0</v>
      </c>
      <c r="S54">
        <v>0</v>
      </c>
      <c r="T54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43" t="s">
        <v>0</v>
      </c>
      <c r="B1" s="45" t="s">
        <v>1</v>
      </c>
      <c r="C1" s="45" t="s">
        <v>2</v>
      </c>
      <c r="D1" s="45" t="s">
        <v>3</v>
      </c>
      <c r="E1" s="45"/>
      <c r="F1" s="45"/>
      <c r="G1" s="45"/>
      <c r="H1" s="47" t="s">
        <v>4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</row>
    <row r="2" spans="1:20" ht="12.75">
      <c r="A2" s="44"/>
      <c r="B2" s="46"/>
      <c r="C2" s="46"/>
      <c r="D2" s="49" t="s">
        <v>5</v>
      </c>
      <c r="E2" s="50" t="s">
        <v>6</v>
      </c>
      <c r="F2" s="50" t="s">
        <v>7</v>
      </c>
      <c r="G2" s="51" t="s">
        <v>8</v>
      </c>
      <c r="H2" s="52" t="s">
        <v>9</v>
      </c>
      <c r="I2" s="52"/>
      <c r="J2" s="52"/>
      <c r="K2" s="52"/>
      <c r="L2" s="53" t="s">
        <v>10</v>
      </c>
      <c r="M2" s="41" t="s">
        <v>11</v>
      </c>
      <c r="N2" s="41"/>
      <c r="O2" s="41"/>
      <c r="P2" s="41"/>
      <c r="Q2" s="41" t="s">
        <v>12</v>
      </c>
      <c r="R2" s="41"/>
      <c r="S2" s="41"/>
      <c r="T2" s="42"/>
    </row>
    <row r="3" spans="1:20" ht="31.5">
      <c r="A3" s="44"/>
      <c r="B3" s="46"/>
      <c r="C3" s="46"/>
      <c r="D3" s="49"/>
      <c r="E3" s="50"/>
      <c r="F3" s="50"/>
      <c r="G3" s="51"/>
      <c r="H3" s="8" t="s">
        <v>5</v>
      </c>
      <c r="I3" s="9" t="s">
        <v>13</v>
      </c>
      <c r="J3" s="9" t="s">
        <v>14</v>
      </c>
      <c r="K3" s="9" t="s">
        <v>15</v>
      </c>
      <c r="L3" s="54"/>
      <c r="M3" s="10" t="s">
        <v>5</v>
      </c>
      <c r="N3" s="10" t="s">
        <v>16</v>
      </c>
      <c r="O3" s="10" t="s">
        <v>17</v>
      </c>
      <c r="P3" s="10" t="s">
        <v>18</v>
      </c>
      <c r="Q3" s="10" t="s">
        <v>5</v>
      </c>
      <c r="R3" s="10" t="s">
        <v>16</v>
      </c>
      <c r="S3" s="10" t="s">
        <v>17</v>
      </c>
      <c r="T3" s="11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Orwel</cp:lastModifiedBy>
  <dcterms:created xsi:type="dcterms:W3CDTF">2010-01-25T12:19:37Z</dcterms:created>
  <dcterms:modified xsi:type="dcterms:W3CDTF">2010-02-01T10:54:51Z</dcterms:modified>
  <cp:category/>
  <cp:version/>
  <cp:contentType/>
  <cp:contentStatus/>
</cp:coreProperties>
</file>