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720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<sst xmlns="http://schemas.openxmlformats.org/spreadsheetml/2006/main" count="135" uniqueCount="129">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</sst>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5" zoomScaleNormal="85" zoomScalePageLayoutView="0" workbookViewId="0" topLeftCell="A1">
      <selection activeCell="J65" sqref="J65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0" ht="14.25" customHeight="1">
      <c r="A1" s="19" t="s">
        <v>0</v>
      </c>
      <c r="B1" s="12" t="s">
        <v>1</v>
      </c>
      <c r="C1" s="12" t="s">
        <v>2</v>
      </c>
      <c r="D1" s="12" t="s">
        <v>3</v>
      </c>
      <c r="E1" s="12"/>
      <c r="F1" s="12"/>
      <c r="G1" s="12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25" customHeight="1">
      <c r="A2" s="19"/>
      <c r="B2" s="12"/>
      <c r="C2" s="12"/>
      <c r="D2" s="20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</row>
    <row r="3" spans="1:20" ht="31.5">
      <c r="A3" s="19"/>
      <c r="B3" s="12"/>
      <c r="C3" s="12"/>
      <c r="D3" s="20"/>
      <c r="E3" s="12"/>
      <c r="F3" s="12"/>
      <c r="G3" s="13"/>
      <c r="H3" s="1" t="s">
        <v>5</v>
      </c>
      <c r="I3" s="2" t="s">
        <v>13</v>
      </c>
      <c r="J3" s="2" t="s">
        <v>14</v>
      </c>
      <c r="K3" s="2" t="s">
        <v>15</v>
      </c>
      <c r="L3" s="1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</row>
    <row r="4" spans="1:20" ht="14.25">
      <c r="A4" s="4">
        <v>100300</v>
      </c>
      <c r="B4" s="5" t="s">
        <v>121</v>
      </c>
      <c r="C4" s="6">
        <f>SUM(C5:C9)</f>
        <v>50795</v>
      </c>
      <c r="D4" s="7">
        <f aca="true" t="shared" si="0" ref="D4:T4">SUM(D5:D9)</f>
        <v>41508</v>
      </c>
      <c r="E4" s="6">
        <f t="shared" si="0"/>
        <v>41344</v>
      </c>
      <c r="F4" s="6">
        <f t="shared" si="0"/>
        <v>164</v>
      </c>
      <c r="G4" s="6">
        <f t="shared" si="0"/>
        <v>0</v>
      </c>
      <c r="H4" s="8">
        <f t="shared" si="0"/>
        <v>164</v>
      </c>
      <c r="I4" s="9">
        <f t="shared" si="0"/>
        <v>135</v>
      </c>
      <c r="J4" s="9">
        <f t="shared" si="0"/>
        <v>23</v>
      </c>
      <c r="K4" s="9">
        <f t="shared" si="0"/>
        <v>6</v>
      </c>
      <c r="L4" s="6">
        <f t="shared" si="0"/>
        <v>128</v>
      </c>
      <c r="M4" s="9">
        <f t="shared" si="0"/>
        <v>128</v>
      </c>
      <c r="N4" s="9">
        <f t="shared" si="0"/>
        <v>58</v>
      </c>
      <c r="O4" s="9">
        <f t="shared" si="0"/>
        <v>64</v>
      </c>
      <c r="P4" s="9">
        <f t="shared" si="0"/>
        <v>6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</row>
    <row r="5" spans="1:20" ht="14.25">
      <c r="A5" s="10" t="s">
        <v>19</v>
      </c>
      <c r="B5" s="10" t="s">
        <v>20</v>
      </c>
      <c r="C5" s="11">
        <v>4962</v>
      </c>
      <c r="D5" s="11">
        <v>4004</v>
      </c>
      <c r="E5" s="11">
        <v>3993</v>
      </c>
      <c r="F5" s="11">
        <v>11</v>
      </c>
      <c r="G5" s="11">
        <v>0</v>
      </c>
      <c r="H5" s="11">
        <v>11</v>
      </c>
      <c r="I5" s="11">
        <v>8</v>
      </c>
      <c r="J5" s="11">
        <v>3</v>
      </c>
      <c r="K5" s="11">
        <v>0</v>
      </c>
      <c r="L5" s="11">
        <v>10</v>
      </c>
      <c r="M5" s="11">
        <v>10</v>
      </c>
      <c r="N5" s="11">
        <v>5</v>
      </c>
      <c r="O5" s="11">
        <v>5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</row>
    <row r="6" spans="1:20" ht="14.25">
      <c r="A6" s="10" t="s">
        <v>21</v>
      </c>
      <c r="B6" s="10" t="s">
        <v>22</v>
      </c>
      <c r="C6" s="11">
        <v>28434</v>
      </c>
      <c r="D6" s="11">
        <v>23279</v>
      </c>
      <c r="E6" s="11">
        <v>23226</v>
      </c>
      <c r="F6" s="11">
        <v>53</v>
      </c>
      <c r="G6" s="11">
        <v>0</v>
      </c>
      <c r="H6" s="11">
        <v>53</v>
      </c>
      <c r="I6" s="11">
        <v>34</v>
      </c>
      <c r="J6" s="11">
        <v>17</v>
      </c>
      <c r="K6" s="11">
        <v>2</v>
      </c>
      <c r="L6" s="11">
        <v>71</v>
      </c>
      <c r="M6" s="11">
        <v>71</v>
      </c>
      <c r="N6" s="11">
        <v>34</v>
      </c>
      <c r="O6" s="11">
        <v>35</v>
      </c>
      <c r="P6" s="11">
        <v>2</v>
      </c>
      <c r="Q6" s="11">
        <v>0</v>
      </c>
      <c r="R6" s="11">
        <v>0</v>
      </c>
      <c r="S6" s="11">
        <v>0</v>
      </c>
      <c r="T6" s="11">
        <v>0</v>
      </c>
    </row>
    <row r="7" spans="1:20" ht="14.25">
      <c r="A7" s="10" t="s">
        <v>23</v>
      </c>
      <c r="B7" s="10" t="s">
        <v>24</v>
      </c>
      <c r="C7" s="11">
        <v>6448</v>
      </c>
      <c r="D7" s="11">
        <v>5223</v>
      </c>
      <c r="E7" s="11">
        <v>5200</v>
      </c>
      <c r="F7" s="11">
        <v>23</v>
      </c>
      <c r="G7" s="11">
        <v>0</v>
      </c>
      <c r="H7" s="11">
        <v>23</v>
      </c>
      <c r="I7" s="11">
        <v>22</v>
      </c>
      <c r="J7" s="11">
        <v>1</v>
      </c>
      <c r="K7" s="11">
        <v>0</v>
      </c>
      <c r="L7" s="11">
        <v>14</v>
      </c>
      <c r="M7" s="11">
        <v>14</v>
      </c>
      <c r="N7" s="11">
        <v>8</v>
      </c>
      <c r="O7" s="11">
        <v>6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4.25">
      <c r="A8" s="10" t="s">
        <v>25</v>
      </c>
      <c r="B8" s="10" t="s">
        <v>26</v>
      </c>
      <c r="C8" s="11">
        <v>7853</v>
      </c>
      <c r="D8" s="11">
        <v>6459</v>
      </c>
      <c r="E8" s="11">
        <v>6415</v>
      </c>
      <c r="F8" s="11">
        <v>44</v>
      </c>
      <c r="G8" s="11">
        <v>0</v>
      </c>
      <c r="H8" s="11">
        <v>44</v>
      </c>
      <c r="I8" s="11">
        <v>38</v>
      </c>
      <c r="J8" s="11">
        <v>2</v>
      </c>
      <c r="K8" s="11">
        <v>4</v>
      </c>
      <c r="L8" s="11">
        <v>23</v>
      </c>
      <c r="M8" s="11">
        <v>23</v>
      </c>
      <c r="N8" s="11">
        <v>7</v>
      </c>
      <c r="O8" s="11">
        <v>12</v>
      </c>
      <c r="P8" s="11">
        <v>4</v>
      </c>
      <c r="Q8" s="11">
        <v>0</v>
      </c>
      <c r="R8" s="11">
        <v>0</v>
      </c>
      <c r="S8" s="11">
        <v>0</v>
      </c>
      <c r="T8" s="11">
        <v>0</v>
      </c>
    </row>
    <row r="9" spans="1:20" ht="14.25">
      <c r="A9" s="10" t="s">
        <v>27</v>
      </c>
      <c r="B9" s="10" t="s">
        <v>28</v>
      </c>
      <c r="C9" s="11">
        <v>3098</v>
      </c>
      <c r="D9" s="11">
        <v>2543</v>
      </c>
      <c r="E9" s="11">
        <v>2510</v>
      </c>
      <c r="F9" s="11">
        <v>33</v>
      </c>
      <c r="G9" s="11">
        <v>0</v>
      </c>
      <c r="H9" s="11">
        <v>33</v>
      </c>
      <c r="I9" s="11">
        <v>33</v>
      </c>
      <c r="J9" s="11">
        <v>0</v>
      </c>
      <c r="K9" s="11">
        <v>0</v>
      </c>
      <c r="L9" s="11">
        <v>10</v>
      </c>
      <c r="M9" s="11">
        <v>10</v>
      </c>
      <c r="N9" s="11">
        <v>4</v>
      </c>
      <c r="O9" s="11">
        <v>6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4.25">
      <c r="A10" s="4">
        <v>100900</v>
      </c>
      <c r="B10" s="5" t="s">
        <v>122</v>
      </c>
      <c r="C10" s="6">
        <f>SUM(C11:C18)</f>
        <v>53594</v>
      </c>
      <c r="D10" s="7">
        <f aca="true" t="shared" si="1" ref="D10:T10">SUM(D11:D18)</f>
        <v>43148</v>
      </c>
      <c r="E10" s="6">
        <f t="shared" si="1"/>
        <v>42990</v>
      </c>
      <c r="F10" s="6">
        <f t="shared" si="1"/>
        <v>158</v>
      </c>
      <c r="G10" s="6">
        <f t="shared" si="1"/>
        <v>0</v>
      </c>
      <c r="H10" s="8">
        <f t="shared" si="1"/>
        <v>158</v>
      </c>
      <c r="I10" s="9">
        <f t="shared" si="1"/>
        <v>131</v>
      </c>
      <c r="J10" s="9">
        <f t="shared" si="1"/>
        <v>20</v>
      </c>
      <c r="K10" s="9">
        <f t="shared" si="1"/>
        <v>7</v>
      </c>
      <c r="L10" s="6">
        <f t="shared" si="1"/>
        <v>129</v>
      </c>
      <c r="M10" s="9">
        <f t="shared" si="1"/>
        <v>129</v>
      </c>
      <c r="N10" s="9">
        <f t="shared" si="1"/>
        <v>56</v>
      </c>
      <c r="O10" s="9">
        <f t="shared" si="1"/>
        <v>66</v>
      </c>
      <c r="P10" s="9">
        <f t="shared" si="1"/>
        <v>7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4.25">
      <c r="A11" s="10" t="s">
        <v>29</v>
      </c>
      <c r="B11" s="10" t="s">
        <v>30</v>
      </c>
      <c r="C11" s="11">
        <v>13105</v>
      </c>
      <c r="D11" s="11">
        <v>10502</v>
      </c>
      <c r="E11" s="11">
        <v>10476</v>
      </c>
      <c r="F11" s="11">
        <v>26</v>
      </c>
      <c r="G11" s="11">
        <v>0</v>
      </c>
      <c r="H11" s="11">
        <v>26</v>
      </c>
      <c r="I11" s="11">
        <v>17</v>
      </c>
      <c r="J11" s="11">
        <v>6</v>
      </c>
      <c r="K11" s="11">
        <v>3</v>
      </c>
      <c r="L11" s="11">
        <v>34</v>
      </c>
      <c r="M11" s="11">
        <v>34</v>
      </c>
      <c r="N11" s="11">
        <v>15</v>
      </c>
      <c r="O11" s="11">
        <v>16</v>
      </c>
      <c r="P11" s="11">
        <v>3</v>
      </c>
      <c r="Q11" s="11">
        <v>0</v>
      </c>
      <c r="R11" s="11">
        <v>0</v>
      </c>
      <c r="S11" s="11">
        <v>0</v>
      </c>
      <c r="T11" s="11">
        <v>0</v>
      </c>
    </row>
    <row r="12" spans="1:20" ht="14.25">
      <c r="A12" s="10" t="s">
        <v>31</v>
      </c>
      <c r="B12" s="10" t="s">
        <v>32</v>
      </c>
      <c r="C12" s="11">
        <v>4375</v>
      </c>
      <c r="D12" s="11">
        <v>3567</v>
      </c>
      <c r="E12" s="11">
        <v>3536</v>
      </c>
      <c r="F12" s="11">
        <v>31</v>
      </c>
      <c r="G12" s="11">
        <v>0</v>
      </c>
      <c r="H12" s="11">
        <v>31</v>
      </c>
      <c r="I12" s="11">
        <v>28</v>
      </c>
      <c r="J12" s="11">
        <v>3</v>
      </c>
      <c r="K12" s="11">
        <v>0</v>
      </c>
      <c r="L12" s="11">
        <v>10</v>
      </c>
      <c r="M12" s="11">
        <v>10</v>
      </c>
      <c r="N12" s="11">
        <v>2</v>
      </c>
      <c r="O12" s="11">
        <v>8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4.25">
      <c r="A13" s="10" t="s">
        <v>33</v>
      </c>
      <c r="B13" s="10" t="s">
        <v>34</v>
      </c>
      <c r="C13" s="11">
        <v>4844</v>
      </c>
      <c r="D13" s="11">
        <v>3943</v>
      </c>
      <c r="E13" s="11">
        <v>3938</v>
      </c>
      <c r="F13" s="11">
        <v>5</v>
      </c>
      <c r="G13" s="11">
        <v>0</v>
      </c>
      <c r="H13" s="11">
        <v>5</v>
      </c>
      <c r="I13" s="11">
        <v>5</v>
      </c>
      <c r="J13" s="11">
        <v>0</v>
      </c>
      <c r="K13" s="11">
        <v>0</v>
      </c>
      <c r="L13" s="11">
        <v>4</v>
      </c>
      <c r="M13" s="11">
        <v>4</v>
      </c>
      <c r="N13" s="11">
        <v>1</v>
      </c>
      <c r="O13" s="11">
        <v>3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4.25">
      <c r="A14" s="10" t="s">
        <v>35</v>
      </c>
      <c r="B14" s="10" t="s">
        <v>36</v>
      </c>
      <c r="C14" s="11">
        <v>11944</v>
      </c>
      <c r="D14" s="11">
        <v>9688</v>
      </c>
      <c r="E14" s="11">
        <v>9670</v>
      </c>
      <c r="F14" s="11">
        <v>18</v>
      </c>
      <c r="G14" s="11">
        <v>0</v>
      </c>
      <c r="H14" s="11">
        <v>18</v>
      </c>
      <c r="I14" s="11">
        <v>15</v>
      </c>
      <c r="J14" s="11">
        <v>2</v>
      </c>
      <c r="K14" s="11">
        <v>1</v>
      </c>
      <c r="L14" s="11">
        <v>31</v>
      </c>
      <c r="M14" s="11">
        <v>31</v>
      </c>
      <c r="N14" s="11">
        <v>12</v>
      </c>
      <c r="O14" s="11">
        <v>18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</row>
    <row r="15" spans="1:20" ht="14.25">
      <c r="A15" s="10" t="s">
        <v>37</v>
      </c>
      <c r="B15" s="10" t="s">
        <v>38</v>
      </c>
      <c r="C15" s="11">
        <v>4828</v>
      </c>
      <c r="D15" s="11">
        <v>3798</v>
      </c>
      <c r="E15" s="11">
        <v>3750</v>
      </c>
      <c r="F15" s="11">
        <v>48</v>
      </c>
      <c r="G15" s="11">
        <v>0</v>
      </c>
      <c r="H15" s="11">
        <v>48</v>
      </c>
      <c r="I15" s="11">
        <v>38</v>
      </c>
      <c r="J15" s="11">
        <v>8</v>
      </c>
      <c r="K15" s="11">
        <v>2</v>
      </c>
      <c r="L15" s="11">
        <v>13</v>
      </c>
      <c r="M15" s="11">
        <v>13</v>
      </c>
      <c r="N15" s="11">
        <v>5</v>
      </c>
      <c r="O15" s="11">
        <v>6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</row>
    <row r="16" spans="1:20" ht="14.25">
      <c r="A16" s="10" t="s">
        <v>39</v>
      </c>
      <c r="B16" s="10" t="s">
        <v>40</v>
      </c>
      <c r="C16" s="11">
        <v>5054</v>
      </c>
      <c r="D16" s="11">
        <v>3979</v>
      </c>
      <c r="E16" s="11">
        <v>3966</v>
      </c>
      <c r="F16" s="11">
        <v>13</v>
      </c>
      <c r="G16" s="11">
        <v>0</v>
      </c>
      <c r="H16" s="11">
        <v>13</v>
      </c>
      <c r="I16" s="11">
        <v>12</v>
      </c>
      <c r="J16" s="11">
        <v>1</v>
      </c>
      <c r="K16" s="11">
        <v>0</v>
      </c>
      <c r="L16" s="11">
        <v>13</v>
      </c>
      <c r="M16" s="11">
        <v>13</v>
      </c>
      <c r="N16" s="11">
        <v>10</v>
      </c>
      <c r="O16" s="11">
        <v>3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4.25">
      <c r="A17" s="10" t="s">
        <v>41</v>
      </c>
      <c r="B17" s="10" t="s">
        <v>42</v>
      </c>
      <c r="C17" s="11">
        <v>4832</v>
      </c>
      <c r="D17" s="11">
        <v>3901</v>
      </c>
      <c r="E17" s="11">
        <v>3897</v>
      </c>
      <c r="F17" s="11">
        <v>4</v>
      </c>
      <c r="G17" s="11">
        <v>0</v>
      </c>
      <c r="H17" s="11">
        <v>4</v>
      </c>
      <c r="I17" s="11">
        <v>4</v>
      </c>
      <c r="J17" s="11">
        <v>0</v>
      </c>
      <c r="K17" s="11">
        <v>0</v>
      </c>
      <c r="L17" s="11">
        <v>11</v>
      </c>
      <c r="M17" s="11">
        <v>11</v>
      </c>
      <c r="N17" s="11">
        <v>8</v>
      </c>
      <c r="O17" s="11">
        <v>3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4.25">
      <c r="A18" s="10" t="s">
        <v>43</v>
      </c>
      <c r="B18" s="10" t="s">
        <v>44</v>
      </c>
      <c r="C18" s="11">
        <v>4612</v>
      </c>
      <c r="D18" s="11">
        <v>3770</v>
      </c>
      <c r="E18" s="11">
        <v>3757</v>
      </c>
      <c r="F18" s="11">
        <v>13</v>
      </c>
      <c r="G18" s="11">
        <v>0</v>
      </c>
      <c r="H18" s="11">
        <v>13</v>
      </c>
      <c r="I18" s="11">
        <v>12</v>
      </c>
      <c r="J18" s="11">
        <v>0</v>
      </c>
      <c r="K18" s="11">
        <v>1</v>
      </c>
      <c r="L18" s="11">
        <v>13</v>
      </c>
      <c r="M18" s="11">
        <v>13</v>
      </c>
      <c r="N18" s="11">
        <v>3</v>
      </c>
      <c r="O18" s="11">
        <v>9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</row>
    <row r="19" spans="1:20" ht="14.25">
      <c r="A19" s="4">
        <v>101100</v>
      </c>
      <c r="B19" s="5" t="s">
        <v>123</v>
      </c>
      <c r="C19" s="6">
        <f>SUM(C20:C25)</f>
        <v>42361</v>
      </c>
      <c r="D19" s="7">
        <f aca="true" t="shared" si="2" ref="D19:T19">SUM(D20:D25)</f>
        <v>34654</v>
      </c>
      <c r="E19" s="6">
        <f t="shared" si="2"/>
        <v>34433</v>
      </c>
      <c r="F19" s="6">
        <f t="shared" si="2"/>
        <v>221</v>
      </c>
      <c r="G19" s="6">
        <f t="shared" si="2"/>
        <v>0</v>
      </c>
      <c r="H19" s="8">
        <f t="shared" si="2"/>
        <v>221</v>
      </c>
      <c r="I19" s="9">
        <f t="shared" si="2"/>
        <v>167</v>
      </c>
      <c r="J19" s="9">
        <f t="shared" si="2"/>
        <v>36</v>
      </c>
      <c r="K19" s="9">
        <f t="shared" si="2"/>
        <v>18</v>
      </c>
      <c r="L19" s="6">
        <f t="shared" si="2"/>
        <v>145</v>
      </c>
      <c r="M19" s="9">
        <f t="shared" si="2"/>
        <v>145</v>
      </c>
      <c r="N19" s="9">
        <f t="shared" si="2"/>
        <v>66</v>
      </c>
      <c r="O19" s="9">
        <f t="shared" si="2"/>
        <v>61</v>
      </c>
      <c r="P19" s="9">
        <f t="shared" si="2"/>
        <v>18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</row>
    <row r="20" spans="1:20" ht="14.25">
      <c r="A20" s="10" t="s">
        <v>45</v>
      </c>
      <c r="B20" s="10" t="s">
        <v>46</v>
      </c>
      <c r="C20" s="11">
        <v>3753</v>
      </c>
      <c r="D20" s="11">
        <v>3036</v>
      </c>
      <c r="E20" s="11">
        <v>3020</v>
      </c>
      <c r="F20" s="11">
        <v>16</v>
      </c>
      <c r="G20" s="11">
        <v>0</v>
      </c>
      <c r="H20" s="11">
        <v>16</v>
      </c>
      <c r="I20" s="11">
        <v>12</v>
      </c>
      <c r="J20" s="11">
        <v>4</v>
      </c>
      <c r="K20" s="11">
        <v>0</v>
      </c>
      <c r="L20" s="11">
        <v>8</v>
      </c>
      <c r="M20" s="11">
        <v>8</v>
      </c>
      <c r="N20" s="11">
        <v>2</v>
      </c>
      <c r="O20" s="11">
        <v>6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4.25">
      <c r="A21" s="10" t="s">
        <v>47</v>
      </c>
      <c r="B21" s="10" t="s">
        <v>48</v>
      </c>
      <c r="C21" s="11">
        <v>3668</v>
      </c>
      <c r="D21" s="11">
        <v>2987</v>
      </c>
      <c r="E21" s="11">
        <v>2963</v>
      </c>
      <c r="F21" s="11">
        <v>24</v>
      </c>
      <c r="G21" s="11">
        <v>0</v>
      </c>
      <c r="H21" s="11">
        <v>24</v>
      </c>
      <c r="I21" s="11">
        <v>23</v>
      </c>
      <c r="J21" s="11">
        <v>0</v>
      </c>
      <c r="K21" s="11">
        <v>1</v>
      </c>
      <c r="L21" s="11">
        <v>7</v>
      </c>
      <c r="M21" s="11">
        <v>7</v>
      </c>
      <c r="N21" s="11">
        <v>3</v>
      </c>
      <c r="O21" s="11">
        <v>3</v>
      </c>
      <c r="P21" s="11">
        <v>1</v>
      </c>
      <c r="Q21" s="11">
        <v>0</v>
      </c>
      <c r="R21" s="11">
        <v>0</v>
      </c>
      <c r="S21" s="11">
        <v>0</v>
      </c>
      <c r="T21" s="11">
        <v>0</v>
      </c>
    </row>
    <row r="22" spans="1:20" ht="14.25">
      <c r="A22" s="10" t="s">
        <v>49</v>
      </c>
      <c r="B22" s="10" t="s">
        <v>50</v>
      </c>
      <c r="C22" s="11">
        <v>15814</v>
      </c>
      <c r="D22" s="11">
        <v>13007</v>
      </c>
      <c r="E22" s="11">
        <v>12898</v>
      </c>
      <c r="F22" s="11">
        <v>109</v>
      </c>
      <c r="G22" s="11">
        <v>0</v>
      </c>
      <c r="H22" s="11">
        <v>109</v>
      </c>
      <c r="I22" s="11">
        <v>62</v>
      </c>
      <c r="J22" s="11">
        <v>30</v>
      </c>
      <c r="K22" s="11">
        <v>17</v>
      </c>
      <c r="L22" s="11">
        <v>53</v>
      </c>
      <c r="M22" s="11">
        <v>53</v>
      </c>
      <c r="N22" s="11">
        <v>13</v>
      </c>
      <c r="O22" s="11">
        <v>23</v>
      </c>
      <c r="P22" s="11">
        <v>17</v>
      </c>
      <c r="Q22" s="11">
        <v>0</v>
      </c>
      <c r="R22" s="11">
        <v>0</v>
      </c>
      <c r="S22" s="11">
        <v>0</v>
      </c>
      <c r="T22" s="11">
        <v>0</v>
      </c>
    </row>
    <row r="23" spans="1:20" ht="14.25">
      <c r="A23" s="10" t="s">
        <v>51</v>
      </c>
      <c r="B23" s="10" t="s">
        <v>52</v>
      </c>
      <c r="C23" s="11">
        <v>7404</v>
      </c>
      <c r="D23" s="11">
        <v>6103</v>
      </c>
      <c r="E23" s="11">
        <v>6094</v>
      </c>
      <c r="F23" s="11">
        <v>9</v>
      </c>
      <c r="G23" s="11">
        <v>0</v>
      </c>
      <c r="H23" s="11">
        <v>9</v>
      </c>
      <c r="I23" s="11">
        <v>9</v>
      </c>
      <c r="J23" s="11">
        <v>0</v>
      </c>
      <c r="K23" s="11">
        <v>0</v>
      </c>
      <c r="L23" s="11">
        <v>19</v>
      </c>
      <c r="M23" s="11">
        <v>19</v>
      </c>
      <c r="N23" s="11">
        <v>7</v>
      </c>
      <c r="O23" s="11">
        <v>12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4.25">
      <c r="A24" s="10" t="s">
        <v>53</v>
      </c>
      <c r="B24" s="10" t="s">
        <v>54</v>
      </c>
      <c r="C24" s="11">
        <v>6399</v>
      </c>
      <c r="D24" s="11">
        <v>5121</v>
      </c>
      <c r="E24" s="11">
        <v>5112</v>
      </c>
      <c r="F24" s="11">
        <v>9</v>
      </c>
      <c r="G24" s="11">
        <v>0</v>
      </c>
      <c r="H24" s="11">
        <v>9</v>
      </c>
      <c r="I24" s="11">
        <v>8</v>
      </c>
      <c r="J24" s="11">
        <v>1</v>
      </c>
      <c r="K24" s="11">
        <v>0</v>
      </c>
      <c r="L24" s="11">
        <v>42</v>
      </c>
      <c r="M24" s="11">
        <v>42</v>
      </c>
      <c r="N24" s="11">
        <v>34</v>
      </c>
      <c r="O24" s="11">
        <v>8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4.25">
      <c r="A25" s="10" t="s">
        <v>55</v>
      </c>
      <c r="B25" s="10" t="s">
        <v>56</v>
      </c>
      <c r="C25" s="11">
        <v>5323</v>
      </c>
      <c r="D25" s="11">
        <v>4400</v>
      </c>
      <c r="E25" s="11">
        <v>4346</v>
      </c>
      <c r="F25" s="11">
        <v>54</v>
      </c>
      <c r="G25" s="11">
        <v>0</v>
      </c>
      <c r="H25" s="11">
        <v>54</v>
      </c>
      <c r="I25" s="11">
        <v>53</v>
      </c>
      <c r="J25" s="11">
        <v>1</v>
      </c>
      <c r="K25" s="11">
        <v>0</v>
      </c>
      <c r="L25" s="11">
        <v>16</v>
      </c>
      <c r="M25" s="11">
        <v>16</v>
      </c>
      <c r="N25" s="11">
        <v>7</v>
      </c>
      <c r="O25" s="11">
        <v>9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4.25">
      <c r="A26" s="4">
        <v>101400</v>
      </c>
      <c r="B26" s="5" t="s">
        <v>124</v>
      </c>
      <c r="C26" s="6">
        <f>SUM(C27:C37)</f>
        <v>121426</v>
      </c>
      <c r="D26" s="7">
        <f aca="true" t="shared" si="3" ref="D26:T26">SUM(D27:D37)</f>
        <v>97604</v>
      </c>
      <c r="E26" s="6">
        <f t="shared" si="3"/>
        <v>97279</v>
      </c>
      <c r="F26" s="6">
        <f t="shared" si="3"/>
        <v>325</v>
      </c>
      <c r="G26" s="6">
        <f t="shared" si="3"/>
        <v>1</v>
      </c>
      <c r="H26" s="8">
        <f t="shared" si="3"/>
        <v>324</v>
      </c>
      <c r="I26" s="9">
        <f t="shared" si="3"/>
        <v>272</v>
      </c>
      <c r="J26" s="9">
        <f t="shared" si="3"/>
        <v>50</v>
      </c>
      <c r="K26" s="9">
        <f t="shared" si="3"/>
        <v>2</v>
      </c>
      <c r="L26" s="6">
        <f t="shared" si="3"/>
        <v>450</v>
      </c>
      <c r="M26" s="9">
        <f t="shared" si="3"/>
        <v>450</v>
      </c>
      <c r="N26" s="9">
        <f t="shared" si="3"/>
        <v>287</v>
      </c>
      <c r="O26" s="9">
        <f t="shared" si="3"/>
        <v>161</v>
      </c>
      <c r="P26" s="9">
        <f t="shared" si="3"/>
        <v>2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</row>
    <row r="27" spans="1:20" ht="14.25">
      <c r="A27" s="10" t="s">
        <v>57</v>
      </c>
      <c r="B27" s="10" t="s">
        <v>58</v>
      </c>
      <c r="C27" s="11">
        <v>43828</v>
      </c>
      <c r="D27" s="11">
        <v>36057</v>
      </c>
      <c r="E27" s="11">
        <v>35943</v>
      </c>
      <c r="F27" s="11">
        <v>114</v>
      </c>
      <c r="G27" s="11">
        <v>0</v>
      </c>
      <c r="H27" s="11">
        <v>114</v>
      </c>
      <c r="I27" s="11">
        <v>76</v>
      </c>
      <c r="J27" s="11">
        <v>38</v>
      </c>
      <c r="K27" s="11">
        <v>0</v>
      </c>
      <c r="L27" s="11">
        <v>181</v>
      </c>
      <c r="M27" s="11">
        <v>181</v>
      </c>
      <c r="N27" s="11">
        <v>88</v>
      </c>
      <c r="O27" s="11">
        <v>93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4.25">
      <c r="A28" s="10" t="s">
        <v>59</v>
      </c>
      <c r="B28" s="10" t="s">
        <v>60</v>
      </c>
      <c r="C28" s="11">
        <v>15232</v>
      </c>
      <c r="D28" s="11">
        <v>12193</v>
      </c>
      <c r="E28" s="11">
        <v>12157</v>
      </c>
      <c r="F28" s="11">
        <v>36</v>
      </c>
      <c r="G28" s="11">
        <v>0</v>
      </c>
      <c r="H28" s="11">
        <v>36</v>
      </c>
      <c r="I28" s="11">
        <v>34</v>
      </c>
      <c r="J28" s="11">
        <v>2</v>
      </c>
      <c r="K28" s="11">
        <v>0</v>
      </c>
      <c r="L28" s="11">
        <v>31</v>
      </c>
      <c r="M28" s="11">
        <v>31</v>
      </c>
      <c r="N28" s="11">
        <v>17</v>
      </c>
      <c r="O28" s="11">
        <v>14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4.25">
      <c r="A29" s="10" t="s">
        <v>61</v>
      </c>
      <c r="B29" s="10" t="s">
        <v>62</v>
      </c>
      <c r="C29" s="11">
        <v>4514</v>
      </c>
      <c r="D29" s="11">
        <v>3452</v>
      </c>
      <c r="E29" s="11">
        <v>3427</v>
      </c>
      <c r="F29" s="11">
        <v>25</v>
      </c>
      <c r="G29" s="11">
        <v>0</v>
      </c>
      <c r="H29" s="11">
        <v>25</v>
      </c>
      <c r="I29" s="11">
        <v>24</v>
      </c>
      <c r="J29" s="11">
        <v>0</v>
      </c>
      <c r="K29" s="11">
        <v>1</v>
      </c>
      <c r="L29" s="11">
        <v>13</v>
      </c>
      <c r="M29" s="11">
        <v>13</v>
      </c>
      <c r="N29" s="11">
        <v>9</v>
      </c>
      <c r="O29" s="11">
        <v>3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</row>
    <row r="30" spans="1:20" ht="14.25">
      <c r="A30" s="10" t="s">
        <v>63</v>
      </c>
      <c r="B30" s="10" t="s">
        <v>64</v>
      </c>
      <c r="C30" s="11">
        <v>6362</v>
      </c>
      <c r="D30" s="11">
        <v>5008</v>
      </c>
      <c r="E30" s="11">
        <v>4988</v>
      </c>
      <c r="F30" s="11">
        <v>20</v>
      </c>
      <c r="G30" s="11">
        <v>0</v>
      </c>
      <c r="H30" s="11">
        <v>20</v>
      </c>
      <c r="I30" s="11">
        <v>18</v>
      </c>
      <c r="J30" s="11">
        <v>2</v>
      </c>
      <c r="K30" s="11">
        <v>0</v>
      </c>
      <c r="L30" s="11">
        <v>18</v>
      </c>
      <c r="M30" s="11">
        <v>18</v>
      </c>
      <c r="N30" s="11">
        <v>9</v>
      </c>
      <c r="O30" s="11">
        <v>9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ht="14.25">
      <c r="A31" s="10" t="s">
        <v>65</v>
      </c>
      <c r="B31" s="10" t="s">
        <v>66</v>
      </c>
      <c r="C31" s="11">
        <v>5717</v>
      </c>
      <c r="D31" s="11">
        <v>4600</v>
      </c>
      <c r="E31" s="11">
        <v>4585</v>
      </c>
      <c r="F31" s="11">
        <v>15</v>
      </c>
      <c r="G31" s="11">
        <v>0</v>
      </c>
      <c r="H31" s="11">
        <v>15</v>
      </c>
      <c r="I31" s="11">
        <v>15</v>
      </c>
      <c r="J31" s="11">
        <v>0</v>
      </c>
      <c r="K31" s="11">
        <v>0</v>
      </c>
      <c r="L31" s="11">
        <v>19</v>
      </c>
      <c r="M31" s="11">
        <v>19</v>
      </c>
      <c r="N31" s="11">
        <v>16</v>
      </c>
      <c r="O31" s="11">
        <v>3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4.25">
      <c r="A32" s="10" t="s">
        <v>67</v>
      </c>
      <c r="B32" s="10" t="s">
        <v>68</v>
      </c>
      <c r="C32" s="11">
        <v>5768</v>
      </c>
      <c r="D32" s="11">
        <v>4538</v>
      </c>
      <c r="E32" s="11">
        <v>4532</v>
      </c>
      <c r="F32" s="11">
        <v>6</v>
      </c>
      <c r="G32" s="11">
        <v>0</v>
      </c>
      <c r="H32" s="11">
        <v>6</v>
      </c>
      <c r="I32" s="11">
        <v>5</v>
      </c>
      <c r="J32" s="11">
        <v>1</v>
      </c>
      <c r="K32" s="11">
        <v>0</v>
      </c>
      <c r="L32" s="11">
        <v>8</v>
      </c>
      <c r="M32" s="11">
        <v>8</v>
      </c>
      <c r="N32" s="11">
        <v>2</v>
      </c>
      <c r="O32" s="11">
        <v>6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4.25">
      <c r="A33" s="10" t="s">
        <v>69</v>
      </c>
      <c r="B33" s="10" t="s">
        <v>70</v>
      </c>
      <c r="C33" s="11">
        <v>3069</v>
      </c>
      <c r="D33" s="11">
        <v>2397</v>
      </c>
      <c r="E33" s="11">
        <v>2385</v>
      </c>
      <c r="F33" s="11">
        <v>12</v>
      </c>
      <c r="G33" s="11">
        <v>0</v>
      </c>
      <c r="H33" s="11">
        <v>12</v>
      </c>
      <c r="I33" s="11">
        <v>12</v>
      </c>
      <c r="J33" s="11">
        <v>0</v>
      </c>
      <c r="K33" s="11">
        <v>0</v>
      </c>
      <c r="L33" s="11">
        <v>7</v>
      </c>
      <c r="M33" s="11">
        <v>7</v>
      </c>
      <c r="N33" s="11">
        <v>3</v>
      </c>
      <c r="O33" s="11">
        <v>4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4.25">
      <c r="A34" s="10" t="s">
        <v>71</v>
      </c>
      <c r="B34" s="10" t="s">
        <v>72</v>
      </c>
      <c r="C34" s="11">
        <v>10183</v>
      </c>
      <c r="D34" s="11">
        <v>7957</v>
      </c>
      <c r="E34" s="11">
        <v>7953</v>
      </c>
      <c r="F34" s="11">
        <v>4</v>
      </c>
      <c r="G34" s="11">
        <v>1</v>
      </c>
      <c r="H34" s="11">
        <v>3</v>
      </c>
      <c r="I34" s="11">
        <v>3</v>
      </c>
      <c r="J34" s="11">
        <v>0</v>
      </c>
      <c r="K34" s="11">
        <v>0</v>
      </c>
      <c r="L34" s="11">
        <v>61</v>
      </c>
      <c r="M34" s="11">
        <v>61</v>
      </c>
      <c r="N34" s="11">
        <v>54</v>
      </c>
      <c r="O34" s="11">
        <v>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4.25">
      <c r="A35" s="10" t="s">
        <v>73</v>
      </c>
      <c r="B35" s="10" t="s">
        <v>74</v>
      </c>
      <c r="C35" s="11">
        <v>13017</v>
      </c>
      <c r="D35" s="11">
        <v>10526</v>
      </c>
      <c r="E35" s="11">
        <v>10450</v>
      </c>
      <c r="F35" s="11">
        <v>76</v>
      </c>
      <c r="G35" s="11">
        <v>0</v>
      </c>
      <c r="H35" s="11">
        <v>76</v>
      </c>
      <c r="I35" s="11">
        <v>69</v>
      </c>
      <c r="J35" s="11">
        <v>6</v>
      </c>
      <c r="K35" s="11">
        <v>1</v>
      </c>
      <c r="L35" s="11">
        <v>92</v>
      </c>
      <c r="M35" s="11">
        <v>92</v>
      </c>
      <c r="N35" s="11">
        <v>77</v>
      </c>
      <c r="O35" s="11">
        <v>14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</row>
    <row r="36" spans="1:20" ht="14.25">
      <c r="A36" s="10" t="s">
        <v>75</v>
      </c>
      <c r="B36" s="10" t="s">
        <v>76</v>
      </c>
      <c r="C36" s="11">
        <v>6255</v>
      </c>
      <c r="D36" s="11">
        <v>4988</v>
      </c>
      <c r="E36" s="11">
        <v>4979</v>
      </c>
      <c r="F36" s="11">
        <v>9</v>
      </c>
      <c r="G36" s="11">
        <v>0</v>
      </c>
      <c r="H36" s="11">
        <v>9</v>
      </c>
      <c r="I36" s="11">
        <v>8</v>
      </c>
      <c r="J36" s="11">
        <v>1</v>
      </c>
      <c r="K36" s="11">
        <v>0</v>
      </c>
      <c r="L36" s="11">
        <v>13</v>
      </c>
      <c r="M36" s="11">
        <v>13</v>
      </c>
      <c r="N36" s="11">
        <v>12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4.25">
      <c r="A37" s="10" t="s">
        <v>77</v>
      </c>
      <c r="B37" s="10" t="s">
        <v>78</v>
      </c>
      <c r="C37" s="11">
        <v>7481</v>
      </c>
      <c r="D37" s="11">
        <v>5888</v>
      </c>
      <c r="E37" s="11">
        <v>5880</v>
      </c>
      <c r="F37" s="11">
        <v>8</v>
      </c>
      <c r="G37" s="11">
        <v>0</v>
      </c>
      <c r="H37" s="11">
        <v>8</v>
      </c>
      <c r="I37" s="11">
        <v>8</v>
      </c>
      <c r="J37" s="11">
        <v>0</v>
      </c>
      <c r="K37" s="11">
        <v>0</v>
      </c>
      <c r="L37" s="11">
        <v>7</v>
      </c>
      <c r="M37" s="11">
        <v>7</v>
      </c>
      <c r="N37" s="11">
        <v>0</v>
      </c>
      <c r="O37" s="11">
        <v>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4.25">
      <c r="A38" s="4">
        <v>101700</v>
      </c>
      <c r="B38" s="5" t="s">
        <v>125</v>
      </c>
      <c r="C38" s="6">
        <f>SUM(C39:C48)</f>
        <v>79098</v>
      </c>
      <c r="D38" s="7">
        <f aca="true" t="shared" si="4" ref="D38:T38">SUM(D39:D48)</f>
        <v>63768</v>
      </c>
      <c r="E38" s="6">
        <f t="shared" si="4"/>
        <v>63610</v>
      </c>
      <c r="F38" s="6">
        <f t="shared" si="4"/>
        <v>158</v>
      </c>
      <c r="G38" s="6">
        <f t="shared" si="4"/>
        <v>0</v>
      </c>
      <c r="H38" s="8">
        <f t="shared" si="4"/>
        <v>158</v>
      </c>
      <c r="I38" s="9">
        <f t="shared" si="4"/>
        <v>143</v>
      </c>
      <c r="J38" s="9">
        <f t="shared" si="4"/>
        <v>5</v>
      </c>
      <c r="K38" s="9">
        <f t="shared" si="4"/>
        <v>10</v>
      </c>
      <c r="L38" s="6">
        <f t="shared" si="4"/>
        <v>224</v>
      </c>
      <c r="M38" s="9">
        <f t="shared" si="4"/>
        <v>224</v>
      </c>
      <c r="N38" s="9">
        <f t="shared" si="4"/>
        <v>109</v>
      </c>
      <c r="O38" s="9">
        <f t="shared" si="4"/>
        <v>105</v>
      </c>
      <c r="P38" s="9">
        <f t="shared" si="4"/>
        <v>10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0" t="s">
        <v>79</v>
      </c>
      <c r="B39" s="10" t="s">
        <v>80</v>
      </c>
      <c r="C39" s="11">
        <v>5590</v>
      </c>
      <c r="D39" s="11">
        <v>4438</v>
      </c>
      <c r="E39" s="11">
        <v>4427</v>
      </c>
      <c r="F39" s="11">
        <v>11</v>
      </c>
      <c r="G39" s="11">
        <v>0</v>
      </c>
      <c r="H39" s="11">
        <v>11</v>
      </c>
      <c r="I39" s="11">
        <v>11</v>
      </c>
      <c r="J39" s="11">
        <v>0</v>
      </c>
      <c r="K39" s="11">
        <v>0</v>
      </c>
      <c r="L39" s="11">
        <v>14</v>
      </c>
      <c r="M39" s="11">
        <v>14</v>
      </c>
      <c r="N39" s="11">
        <v>10</v>
      </c>
      <c r="O39" s="11">
        <v>4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4.25">
      <c r="A40" s="10" t="s">
        <v>81</v>
      </c>
      <c r="B40" s="10" t="s">
        <v>82</v>
      </c>
      <c r="C40" s="11">
        <v>4594</v>
      </c>
      <c r="D40" s="11">
        <v>3665</v>
      </c>
      <c r="E40" s="11">
        <v>3662</v>
      </c>
      <c r="F40" s="11">
        <v>3</v>
      </c>
      <c r="G40" s="11">
        <v>0</v>
      </c>
      <c r="H40" s="11">
        <v>3</v>
      </c>
      <c r="I40" s="11">
        <v>3</v>
      </c>
      <c r="J40" s="11">
        <v>0</v>
      </c>
      <c r="K40" s="11">
        <v>0</v>
      </c>
      <c r="L40" s="11">
        <v>8</v>
      </c>
      <c r="M40" s="11">
        <v>8</v>
      </c>
      <c r="N40" s="11">
        <v>5</v>
      </c>
      <c r="O40" s="11">
        <v>3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4.25">
      <c r="A41" s="10" t="s">
        <v>83</v>
      </c>
      <c r="B41" s="10" t="s">
        <v>84</v>
      </c>
      <c r="C41" s="11">
        <v>3956</v>
      </c>
      <c r="D41" s="11">
        <v>3236</v>
      </c>
      <c r="E41" s="11">
        <v>3209</v>
      </c>
      <c r="F41" s="11">
        <v>27</v>
      </c>
      <c r="G41" s="11">
        <v>0</v>
      </c>
      <c r="H41" s="11">
        <v>27</v>
      </c>
      <c r="I41" s="11">
        <v>25</v>
      </c>
      <c r="J41" s="11">
        <v>0</v>
      </c>
      <c r="K41" s="11">
        <v>2</v>
      </c>
      <c r="L41" s="11">
        <v>12</v>
      </c>
      <c r="M41" s="11">
        <v>12</v>
      </c>
      <c r="N41" s="11">
        <v>3</v>
      </c>
      <c r="O41" s="11">
        <v>7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</row>
    <row r="42" spans="1:20" ht="14.25">
      <c r="A42" s="10" t="s">
        <v>85</v>
      </c>
      <c r="B42" s="10" t="s">
        <v>86</v>
      </c>
      <c r="C42" s="11">
        <v>5481</v>
      </c>
      <c r="D42" s="11">
        <v>4340</v>
      </c>
      <c r="E42" s="11">
        <v>4331</v>
      </c>
      <c r="F42" s="11">
        <v>9</v>
      </c>
      <c r="G42" s="11">
        <v>0</v>
      </c>
      <c r="H42" s="11">
        <v>9</v>
      </c>
      <c r="I42" s="11">
        <v>9</v>
      </c>
      <c r="J42" s="11">
        <v>0</v>
      </c>
      <c r="K42" s="11">
        <v>0</v>
      </c>
      <c r="L42" s="11">
        <v>6</v>
      </c>
      <c r="M42" s="11">
        <v>6</v>
      </c>
      <c r="N42" s="11">
        <v>3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4.25">
      <c r="A43" s="10" t="s">
        <v>87</v>
      </c>
      <c r="B43" s="10" t="s">
        <v>88</v>
      </c>
      <c r="C43" s="11">
        <v>4833</v>
      </c>
      <c r="D43" s="11">
        <v>3849</v>
      </c>
      <c r="E43" s="11">
        <v>3824</v>
      </c>
      <c r="F43" s="11">
        <v>25</v>
      </c>
      <c r="G43" s="11">
        <v>0</v>
      </c>
      <c r="H43" s="11">
        <v>25</v>
      </c>
      <c r="I43" s="11">
        <v>25</v>
      </c>
      <c r="J43" s="11">
        <v>0</v>
      </c>
      <c r="K43" s="11">
        <v>0</v>
      </c>
      <c r="L43" s="11">
        <v>12</v>
      </c>
      <c r="M43" s="11">
        <v>12</v>
      </c>
      <c r="N43" s="11">
        <v>4</v>
      </c>
      <c r="O43" s="11">
        <v>8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4.25">
      <c r="A44" s="10" t="s">
        <v>89</v>
      </c>
      <c r="B44" s="10" t="s">
        <v>90</v>
      </c>
      <c r="C44" s="11">
        <v>4635</v>
      </c>
      <c r="D44" s="11">
        <v>3676</v>
      </c>
      <c r="E44" s="11">
        <v>3645</v>
      </c>
      <c r="F44" s="11">
        <v>31</v>
      </c>
      <c r="G44" s="11">
        <v>0</v>
      </c>
      <c r="H44" s="11">
        <v>31</v>
      </c>
      <c r="I44" s="11">
        <v>31</v>
      </c>
      <c r="J44" s="11">
        <v>0</v>
      </c>
      <c r="K44" s="11">
        <v>0</v>
      </c>
      <c r="L44" s="11">
        <v>45</v>
      </c>
      <c r="M44" s="11">
        <v>45</v>
      </c>
      <c r="N44" s="11">
        <v>44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4.25">
      <c r="A45" s="10" t="s">
        <v>91</v>
      </c>
      <c r="B45" s="10" t="s">
        <v>92</v>
      </c>
      <c r="C45" s="11">
        <v>6605</v>
      </c>
      <c r="D45" s="11">
        <v>5103</v>
      </c>
      <c r="E45" s="11">
        <v>5103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4</v>
      </c>
      <c r="M45" s="11">
        <v>4</v>
      </c>
      <c r="N45" s="11">
        <v>2</v>
      </c>
      <c r="O45" s="11">
        <v>2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4.25">
      <c r="A46" s="10" t="s">
        <v>93</v>
      </c>
      <c r="B46" s="10" t="s">
        <v>94</v>
      </c>
      <c r="C46" s="11">
        <v>3450</v>
      </c>
      <c r="D46" s="11">
        <v>2712</v>
      </c>
      <c r="E46" s="11">
        <v>2708</v>
      </c>
      <c r="F46" s="11">
        <v>4</v>
      </c>
      <c r="G46" s="11">
        <v>0</v>
      </c>
      <c r="H46" s="11">
        <v>4</v>
      </c>
      <c r="I46" s="11">
        <v>3</v>
      </c>
      <c r="J46" s="11">
        <v>1</v>
      </c>
      <c r="K46" s="11">
        <v>0</v>
      </c>
      <c r="L46" s="11">
        <v>2</v>
      </c>
      <c r="M46" s="11">
        <v>2</v>
      </c>
      <c r="N46" s="11">
        <v>2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4.25">
      <c r="A47" s="10" t="s">
        <v>95</v>
      </c>
      <c r="B47" s="10" t="s">
        <v>96</v>
      </c>
      <c r="C47" s="11">
        <v>33264</v>
      </c>
      <c r="D47" s="11">
        <v>27393</v>
      </c>
      <c r="E47" s="11">
        <v>27357</v>
      </c>
      <c r="F47" s="11">
        <v>36</v>
      </c>
      <c r="G47" s="11">
        <v>0</v>
      </c>
      <c r="H47" s="11">
        <v>36</v>
      </c>
      <c r="I47" s="11">
        <v>25</v>
      </c>
      <c r="J47" s="11">
        <v>3</v>
      </c>
      <c r="K47" s="11">
        <v>8</v>
      </c>
      <c r="L47" s="11">
        <v>108</v>
      </c>
      <c r="M47" s="11">
        <v>108</v>
      </c>
      <c r="N47" s="11">
        <v>29</v>
      </c>
      <c r="O47" s="11">
        <v>71</v>
      </c>
      <c r="P47" s="11">
        <v>8</v>
      </c>
      <c r="Q47" s="11">
        <v>0</v>
      </c>
      <c r="R47" s="11">
        <v>0</v>
      </c>
      <c r="S47" s="11">
        <v>0</v>
      </c>
      <c r="T47" s="11">
        <v>0</v>
      </c>
    </row>
    <row r="48" spans="1:20" ht="14.25">
      <c r="A48" s="10" t="s">
        <v>97</v>
      </c>
      <c r="B48" s="10" t="s">
        <v>98</v>
      </c>
      <c r="C48" s="11">
        <v>6690</v>
      </c>
      <c r="D48" s="11">
        <v>5356</v>
      </c>
      <c r="E48" s="11">
        <v>5344</v>
      </c>
      <c r="F48" s="11">
        <v>12</v>
      </c>
      <c r="G48" s="11">
        <v>0</v>
      </c>
      <c r="H48" s="11">
        <v>12</v>
      </c>
      <c r="I48" s="11">
        <v>11</v>
      </c>
      <c r="J48" s="11">
        <v>1</v>
      </c>
      <c r="K48" s="11">
        <v>0</v>
      </c>
      <c r="L48" s="11">
        <v>13</v>
      </c>
      <c r="M48" s="11">
        <v>13</v>
      </c>
      <c r="N48" s="11">
        <v>7</v>
      </c>
      <c r="O48" s="11">
        <v>6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4.25">
      <c r="A49" s="4">
        <v>101800</v>
      </c>
      <c r="B49" s="5" t="s">
        <v>126</v>
      </c>
      <c r="C49" s="6">
        <f>SUM(C50:C56)</f>
        <v>42840</v>
      </c>
      <c r="D49" s="7">
        <f aca="true" t="shared" si="5" ref="D49:T49">SUM(D50:D56)</f>
        <v>33956</v>
      </c>
      <c r="E49" s="6">
        <f t="shared" si="5"/>
        <v>33885</v>
      </c>
      <c r="F49" s="6">
        <f t="shared" si="5"/>
        <v>71</v>
      </c>
      <c r="G49" s="6">
        <f t="shared" si="5"/>
        <v>1</v>
      </c>
      <c r="H49" s="8">
        <f t="shared" si="5"/>
        <v>70</v>
      </c>
      <c r="I49" s="9">
        <f t="shared" si="5"/>
        <v>65</v>
      </c>
      <c r="J49" s="9">
        <f t="shared" si="5"/>
        <v>1</v>
      </c>
      <c r="K49" s="9">
        <f t="shared" si="5"/>
        <v>4</v>
      </c>
      <c r="L49" s="6">
        <f t="shared" si="5"/>
        <v>131</v>
      </c>
      <c r="M49" s="9">
        <f t="shared" si="5"/>
        <v>131</v>
      </c>
      <c r="N49" s="9">
        <f t="shared" si="5"/>
        <v>79</v>
      </c>
      <c r="O49" s="9">
        <f t="shared" si="5"/>
        <v>48</v>
      </c>
      <c r="P49" s="9">
        <f t="shared" si="5"/>
        <v>4</v>
      </c>
      <c r="Q49" s="9">
        <f t="shared" si="5"/>
        <v>0</v>
      </c>
      <c r="R49" s="9">
        <f t="shared" si="5"/>
        <v>0</v>
      </c>
      <c r="S49" s="9">
        <f t="shared" si="5"/>
        <v>0</v>
      </c>
      <c r="T49" s="9">
        <f t="shared" si="5"/>
        <v>0</v>
      </c>
    </row>
    <row r="50" spans="1:20" ht="14.25">
      <c r="A50" s="10" t="s">
        <v>99</v>
      </c>
      <c r="B50" s="10" t="s">
        <v>100</v>
      </c>
      <c r="C50" s="11">
        <v>4176</v>
      </c>
      <c r="D50" s="11">
        <v>3361</v>
      </c>
      <c r="E50" s="11">
        <v>3350</v>
      </c>
      <c r="F50" s="11">
        <v>11</v>
      </c>
      <c r="G50" s="11">
        <v>0</v>
      </c>
      <c r="H50" s="11">
        <v>11</v>
      </c>
      <c r="I50" s="11">
        <v>11</v>
      </c>
      <c r="J50" s="11">
        <v>0</v>
      </c>
      <c r="K50" s="11">
        <v>0</v>
      </c>
      <c r="L50" s="11">
        <v>57</v>
      </c>
      <c r="M50" s="11">
        <v>57</v>
      </c>
      <c r="N50" s="11">
        <v>55</v>
      </c>
      <c r="O50" s="11">
        <v>2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4.25">
      <c r="A51" s="10" t="s">
        <v>101</v>
      </c>
      <c r="B51" s="10" t="s">
        <v>102</v>
      </c>
      <c r="C51" s="11">
        <v>3994</v>
      </c>
      <c r="D51" s="11">
        <v>3168</v>
      </c>
      <c r="E51" s="11">
        <v>3162</v>
      </c>
      <c r="F51" s="11">
        <v>6</v>
      </c>
      <c r="G51" s="11">
        <v>0</v>
      </c>
      <c r="H51" s="11">
        <v>6</v>
      </c>
      <c r="I51" s="11">
        <v>6</v>
      </c>
      <c r="J51" s="11">
        <v>0</v>
      </c>
      <c r="K51" s="11">
        <v>0</v>
      </c>
      <c r="L51" s="11">
        <v>3</v>
      </c>
      <c r="M51" s="11">
        <v>3</v>
      </c>
      <c r="N51" s="11">
        <v>1</v>
      </c>
      <c r="O51" s="11">
        <v>2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4.25">
      <c r="A52" s="10" t="s">
        <v>103</v>
      </c>
      <c r="B52" s="10" t="s">
        <v>104</v>
      </c>
      <c r="C52" s="11">
        <v>6229</v>
      </c>
      <c r="D52" s="11">
        <v>4926</v>
      </c>
      <c r="E52" s="11">
        <v>4908</v>
      </c>
      <c r="F52" s="11">
        <v>18</v>
      </c>
      <c r="G52" s="11">
        <v>0</v>
      </c>
      <c r="H52" s="11">
        <v>18</v>
      </c>
      <c r="I52" s="11">
        <v>14</v>
      </c>
      <c r="J52" s="11">
        <v>0</v>
      </c>
      <c r="K52" s="11">
        <v>4</v>
      </c>
      <c r="L52" s="11">
        <v>14</v>
      </c>
      <c r="M52" s="11">
        <v>14</v>
      </c>
      <c r="N52" s="11">
        <v>8</v>
      </c>
      <c r="O52" s="11">
        <v>2</v>
      </c>
      <c r="P52" s="11">
        <v>4</v>
      </c>
      <c r="Q52" s="11">
        <v>0</v>
      </c>
      <c r="R52" s="11">
        <v>0</v>
      </c>
      <c r="S52" s="11">
        <v>0</v>
      </c>
      <c r="T52" s="11">
        <v>0</v>
      </c>
    </row>
    <row r="53" spans="1:20" ht="14.25">
      <c r="A53" s="10" t="s">
        <v>105</v>
      </c>
      <c r="B53" s="10" t="s">
        <v>106</v>
      </c>
      <c r="C53" s="11">
        <v>4766</v>
      </c>
      <c r="D53" s="11">
        <v>3771</v>
      </c>
      <c r="E53" s="11">
        <v>3765</v>
      </c>
      <c r="F53" s="11">
        <v>6</v>
      </c>
      <c r="G53" s="11">
        <v>0</v>
      </c>
      <c r="H53" s="11">
        <v>6</v>
      </c>
      <c r="I53" s="11">
        <v>5</v>
      </c>
      <c r="J53" s="11">
        <v>1</v>
      </c>
      <c r="K53" s="11">
        <v>0</v>
      </c>
      <c r="L53" s="11">
        <v>7</v>
      </c>
      <c r="M53" s="11">
        <v>7</v>
      </c>
      <c r="N53" s="11">
        <v>2</v>
      </c>
      <c r="O53" s="11">
        <v>5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4.25">
      <c r="A54" s="10" t="s">
        <v>107</v>
      </c>
      <c r="B54" s="10" t="s">
        <v>108</v>
      </c>
      <c r="C54" s="11">
        <v>4218</v>
      </c>
      <c r="D54" s="11">
        <v>3299</v>
      </c>
      <c r="E54" s="11">
        <v>3298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4</v>
      </c>
      <c r="M54" s="11">
        <v>4</v>
      </c>
      <c r="N54" s="11">
        <v>1</v>
      </c>
      <c r="O54" s="11">
        <v>3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4.25">
      <c r="A55" s="10" t="s">
        <v>109</v>
      </c>
      <c r="B55" s="10" t="s">
        <v>110</v>
      </c>
      <c r="C55" s="11">
        <v>4942</v>
      </c>
      <c r="D55" s="11">
        <v>3924</v>
      </c>
      <c r="E55" s="11">
        <v>3919</v>
      </c>
      <c r="F55" s="11">
        <v>5</v>
      </c>
      <c r="G55" s="11">
        <v>0</v>
      </c>
      <c r="H55" s="11">
        <v>5</v>
      </c>
      <c r="I55" s="11">
        <v>5</v>
      </c>
      <c r="J55" s="11">
        <v>0</v>
      </c>
      <c r="K55" s="11">
        <v>0</v>
      </c>
      <c r="L55" s="11">
        <v>8</v>
      </c>
      <c r="M55" s="11">
        <v>8</v>
      </c>
      <c r="N55" s="11">
        <v>3</v>
      </c>
      <c r="O55" s="11">
        <v>5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4.25">
      <c r="A56" s="10" t="s">
        <v>111</v>
      </c>
      <c r="B56" s="10" t="s">
        <v>112</v>
      </c>
      <c r="C56" s="11">
        <v>14515</v>
      </c>
      <c r="D56" s="11">
        <v>11507</v>
      </c>
      <c r="E56" s="11">
        <v>11483</v>
      </c>
      <c r="F56" s="11">
        <v>24</v>
      </c>
      <c r="G56" s="11">
        <v>0</v>
      </c>
      <c r="H56" s="11">
        <v>24</v>
      </c>
      <c r="I56" s="11">
        <v>24</v>
      </c>
      <c r="J56" s="11">
        <v>0</v>
      </c>
      <c r="K56" s="11">
        <v>0</v>
      </c>
      <c r="L56" s="11">
        <v>38</v>
      </c>
      <c r="M56" s="11">
        <v>38</v>
      </c>
      <c r="N56" s="11">
        <v>9</v>
      </c>
      <c r="O56" s="11">
        <v>29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4.25">
      <c r="A57" s="4">
        <v>101900</v>
      </c>
      <c r="B57" s="5" t="s">
        <v>127</v>
      </c>
      <c r="C57" s="6">
        <f>SUM(C58:C61)</f>
        <v>67731</v>
      </c>
      <c r="D57" s="7">
        <f aca="true" t="shared" si="6" ref="D57:T57">SUM(D58:D61)</f>
        <v>54854</v>
      </c>
      <c r="E57" s="6">
        <f t="shared" si="6"/>
        <v>54751</v>
      </c>
      <c r="F57" s="6">
        <f t="shared" si="6"/>
        <v>103</v>
      </c>
      <c r="G57" s="6">
        <f t="shared" si="6"/>
        <v>2</v>
      </c>
      <c r="H57" s="8">
        <f t="shared" si="6"/>
        <v>101</v>
      </c>
      <c r="I57" s="9">
        <f t="shared" si="6"/>
        <v>81</v>
      </c>
      <c r="J57" s="9">
        <f t="shared" si="6"/>
        <v>9</v>
      </c>
      <c r="K57" s="9">
        <f t="shared" si="6"/>
        <v>11</v>
      </c>
      <c r="L57" s="6">
        <f t="shared" si="6"/>
        <v>223</v>
      </c>
      <c r="M57" s="9">
        <f t="shared" si="6"/>
        <v>223</v>
      </c>
      <c r="N57" s="9">
        <f t="shared" si="6"/>
        <v>125</v>
      </c>
      <c r="O57" s="9">
        <f t="shared" si="6"/>
        <v>87</v>
      </c>
      <c r="P57" s="9">
        <f t="shared" si="6"/>
        <v>11</v>
      </c>
      <c r="Q57" s="9">
        <f t="shared" si="6"/>
        <v>0</v>
      </c>
      <c r="R57" s="9">
        <f t="shared" si="6"/>
        <v>0</v>
      </c>
      <c r="S57" s="9">
        <f t="shared" si="6"/>
        <v>0</v>
      </c>
      <c r="T57" s="9">
        <f t="shared" si="6"/>
        <v>0</v>
      </c>
    </row>
    <row r="58" spans="1:20" ht="14.25">
      <c r="A58" s="10" t="s">
        <v>113</v>
      </c>
      <c r="B58" s="10" t="s">
        <v>114</v>
      </c>
      <c r="C58" s="11">
        <v>43915</v>
      </c>
      <c r="D58" s="11">
        <v>36014</v>
      </c>
      <c r="E58" s="11">
        <v>35953</v>
      </c>
      <c r="F58" s="11">
        <v>61</v>
      </c>
      <c r="G58" s="11">
        <v>2</v>
      </c>
      <c r="H58" s="11">
        <v>59</v>
      </c>
      <c r="I58" s="11">
        <v>45</v>
      </c>
      <c r="J58" s="11">
        <v>6</v>
      </c>
      <c r="K58" s="11">
        <v>8</v>
      </c>
      <c r="L58" s="11">
        <v>147</v>
      </c>
      <c r="M58" s="11">
        <v>147</v>
      </c>
      <c r="N58" s="11">
        <v>66</v>
      </c>
      <c r="O58" s="11">
        <v>73</v>
      </c>
      <c r="P58" s="11">
        <v>8</v>
      </c>
      <c r="Q58" s="11">
        <v>0</v>
      </c>
      <c r="R58" s="11">
        <v>0</v>
      </c>
      <c r="S58" s="11">
        <v>0</v>
      </c>
      <c r="T58" s="11">
        <v>0</v>
      </c>
    </row>
    <row r="59" spans="1:20" ht="14.25">
      <c r="A59" s="10" t="s">
        <v>115</v>
      </c>
      <c r="B59" s="10" t="s">
        <v>116</v>
      </c>
      <c r="C59" s="11">
        <v>7423</v>
      </c>
      <c r="D59" s="11">
        <v>5935</v>
      </c>
      <c r="E59" s="11">
        <v>5913</v>
      </c>
      <c r="F59" s="11">
        <v>22</v>
      </c>
      <c r="G59" s="11">
        <v>0</v>
      </c>
      <c r="H59" s="11">
        <v>22</v>
      </c>
      <c r="I59" s="11">
        <v>18</v>
      </c>
      <c r="J59" s="11">
        <v>1</v>
      </c>
      <c r="K59" s="11">
        <v>3</v>
      </c>
      <c r="L59" s="11">
        <v>51</v>
      </c>
      <c r="M59" s="11">
        <v>51</v>
      </c>
      <c r="N59" s="11">
        <v>42</v>
      </c>
      <c r="O59" s="11">
        <v>6</v>
      </c>
      <c r="P59" s="11">
        <v>3</v>
      </c>
      <c r="Q59" s="11">
        <v>0</v>
      </c>
      <c r="R59" s="11">
        <v>0</v>
      </c>
      <c r="S59" s="11">
        <v>0</v>
      </c>
      <c r="T59" s="11">
        <v>0</v>
      </c>
    </row>
    <row r="60" spans="1:20" ht="14.25">
      <c r="A60" s="10" t="s">
        <v>117</v>
      </c>
      <c r="B60" s="10" t="s">
        <v>118</v>
      </c>
      <c r="C60" s="11">
        <v>4869</v>
      </c>
      <c r="D60" s="11">
        <v>3892</v>
      </c>
      <c r="E60" s="11">
        <v>3879</v>
      </c>
      <c r="F60" s="11">
        <v>13</v>
      </c>
      <c r="G60" s="11">
        <v>0</v>
      </c>
      <c r="H60" s="11">
        <v>13</v>
      </c>
      <c r="I60" s="11">
        <v>11</v>
      </c>
      <c r="J60" s="11">
        <v>2</v>
      </c>
      <c r="K60" s="11">
        <v>0</v>
      </c>
      <c r="L60" s="11">
        <v>10</v>
      </c>
      <c r="M60" s="11">
        <v>10</v>
      </c>
      <c r="N60" s="11">
        <v>8</v>
      </c>
      <c r="O60" s="11">
        <v>2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4.25">
      <c r="A61" s="10" t="s">
        <v>119</v>
      </c>
      <c r="B61" s="10" t="s">
        <v>120</v>
      </c>
      <c r="C61" s="11">
        <v>11524</v>
      </c>
      <c r="D61" s="11">
        <v>9013</v>
      </c>
      <c r="E61" s="11">
        <v>9006</v>
      </c>
      <c r="F61" s="11">
        <v>7</v>
      </c>
      <c r="G61" s="11">
        <v>0</v>
      </c>
      <c r="H61" s="11">
        <v>7</v>
      </c>
      <c r="I61" s="11">
        <v>7</v>
      </c>
      <c r="J61" s="11">
        <v>0</v>
      </c>
      <c r="K61" s="11">
        <v>0</v>
      </c>
      <c r="L61" s="11">
        <v>15</v>
      </c>
      <c r="M61" s="11">
        <v>15</v>
      </c>
      <c r="N61" s="11">
        <v>9</v>
      </c>
      <c r="O61" s="11">
        <v>6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ht="14.25">
      <c r="A62" s="17" t="s">
        <v>128</v>
      </c>
      <c r="B62" s="18"/>
      <c r="C62" s="6">
        <f>C57+C49+C38+C26+C19+C10+C4</f>
        <v>457845</v>
      </c>
      <c r="D62" s="7">
        <f aca="true" t="shared" si="7" ref="D62:T62">D57+D49+D38+D26+D19+D10+D4</f>
        <v>369492</v>
      </c>
      <c r="E62" s="6">
        <f t="shared" si="7"/>
        <v>368292</v>
      </c>
      <c r="F62" s="6">
        <f t="shared" si="7"/>
        <v>1200</v>
      </c>
      <c r="G62" s="6">
        <f t="shared" si="7"/>
        <v>4</v>
      </c>
      <c r="H62" s="8">
        <f t="shared" si="7"/>
        <v>1196</v>
      </c>
      <c r="I62" s="9">
        <f t="shared" si="7"/>
        <v>994</v>
      </c>
      <c r="J62" s="9">
        <f t="shared" si="7"/>
        <v>144</v>
      </c>
      <c r="K62" s="9">
        <f t="shared" si="7"/>
        <v>58</v>
      </c>
      <c r="L62" s="6">
        <f t="shared" si="7"/>
        <v>1430</v>
      </c>
      <c r="M62" s="9">
        <f t="shared" si="7"/>
        <v>1430</v>
      </c>
      <c r="N62" s="9">
        <f t="shared" si="7"/>
        <v>780</v>
      </c>
      <c r="O62" s="9">
        <f t="shared" si="7"/>
        <v>592</v>
      </c>
      <c r="P62" s="9">
        <f t="shared" si="7"/>
        <v>58</v>
      </c>
      <c r="Q62" s="9">
        <f t="shared" si="7"/>
        <v>0</v>
      </c>
      <c r="R62" s="9">
        <f t="shared" si="7"/>
        <v>0</v>
      </c>
      <c r="S62" s="9">
        <f t="shared" si="7"/>
        <v>0</v>
      </c>
      <c r="T62" s="9">
        <f t="shared" si="7"/>
        <v>0</v>
      </c>
    </row>
  </sheetData>
  <sheetProtection/>
  <mergeCells count="14">
    <mergeCell ref="Q2:T2"/>
    <mergeCell ref="A62:B6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2010-04-22T08:29:57Z</dcterms:created>
  <dcterms:modified xsi:type="dcterms:W3CDTF">2010-10-19T11:46:59Z</dcterms:modified>
  <cp:category/>
  <cp:version/>
  <cp:contentType/>
  <cp:contentStatus/>
</cp:coreProperties>
</file>