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600" windowHeight="122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<sst xmlns="http://schemas.openxmlformats.org/spreadsheetml/2006/main" count="135" uniqueCount="129">
  <si>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</si>
  <si>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</si>
  <si>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</si>
  <si>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</si>
  <si>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</si>
  <si>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</si>
  <si>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</si>
  <si>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</si>
  <si>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</si>
  <si>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</si>
  <si>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</si>
  <si>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</si>
  <si>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</si>
  <si>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</si>
  <si>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</si>
  <si>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</si>
  <si>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</si>
  <si>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</si>
  <si>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</si>
  <si>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łaski</t>
  </si>
  <si>
    <t>100301</t>
  </si>
  <si>
    <t>gm. Buczek</t>
  </si>
  <si>
    <t>100302</t>
  </si>
  <si>
    <t>gm. Łask</t>
  </si>
  <si>
    <t>100303</t>
  </si>
  <si>
    <t>gm. Sędziejowice</t>
  </si>
  <si>
    <t>100304</t>
  </si>
  <si>
    <t>gm. Widawa</t>
  </si>
  <si>
    <t>100305</t>
  </si>
  <si>
    <t>gm. Wodzierady</t>
  </si>
  <si>
    <t>pajęczański</t>
  </si>
  <si>
    <t>100901</t>
  </si>
  <si>
    <t>gm. Działoszyn</t>
  </si>
  <si>
    <t>100902</t>
  </si>
  <si>
    <t>gm. Kiełczygłów</t>
  </si>
  <si>
    <t>100903</t>
  </si>
  <si>
    <t>gm. Nowa Brzeźnica</t>
  </si>
  <si>
    <t>100904</t>
  </si>
  <si>
    <t>gm. Pajęczno</t>
  </si>
  <si>
    <t>100905</t>
  </si>
  <si>
    <t>gm. Rząśnia</t>
  </si>
  <si>
    <t>100906</t>
  </si>
  <si>
    <t>gm. Siemkowice</t>
  </si>
  <si>
    <t>100907</t>
  </si>
  <si>
    <t>gm. Strzelce Wielkie</t>
  </si>
  <si>
    <t>100908</t>
  </si>
  <si>
    <t>gm. Sulmierzyce</t>
  </si>
  <si>
    <t>poddębicki</t>
  </si>
  <si>
    <t>101101</t>
  </si>
  <si>
    <t>gm. Dalików</t>
  </si>
  <si>
    <t>101102</t>
  </si>
  <si>
    <t>gm. Pęczniew</t>
  </si>
  <si>
    <t>101103</t>
  </si>
  <si>
    <t>gm. Poddębice</t>
  </si>
  <si>
    <t>101104</t>
  </si>
  <si>
    <t>gm. Uniejów</t>
  </si>
  <si>
    <t>101105</t>
  </si>
  <si>
    <t>gm. Wartkowice</t>
  </si>
  <si>
    <t>101106</t>
  </si>
  <si>
    <t>gm. Zadzim</t>
  </si>
  <si>
    <t>sieradzki</t>
  </si>
  <si>
    <t>101401</t>
  </si>
  <si>
    <t>m. Sieradz</t>
  </si>
  <si>
    <t>101402</t>
  </si>
  <si>
    <t>gm. Błaszki</t>
  </si>
  <si>
    <t>101403</t>
  </si>
  <si>
    <t>gm. Brąszewice</t>
  </si>
  <si>
    <t>101404</t>
  </si>
  <si>
    <t>gm. Brzeźnio</t>
  </si>
  <si>
    <t>101405</t>
  </si>
  <si>
    <t>gm. Burzenin</t>
  </si>
  <si>
    <t>101406</t>
  </si>
  <si>
    <t>gm. Goszczanów</t>
  </si>
  <si>
    <t>101407</t>
  </si>
  <si>
    <t>gm. Klonowa</t>
  </si>
  <si>
    <t>101408</t>
  </si>
  <si>
    <t>gm. Sieradz</t>
  </si>
  <si>
    <t>101409</t>
  </si>
  <si>
    <t>gm. Warta</t>
  </si>
  <si>
    <t>101410</t>
  </si>
  <si>
    <t>gm. Wróblew</t>
  </si>
  <si>
    <t>101411</t>
  </si>
  <si>
    <t>gm. Złoczew</t>
  </si>
  <si>
    <t>wieluński</t>
  </si>
  <si>
    <t>101701</t>
  </si>
  <si>
    <t>gm. Biała</t>
  </si>
  <si>
    <t>101702</t>
  </si>
  <si>
    <t>gm. Czarnożyły</t>
  </si>
  <si>
    <t>101703</t>
  </si>
  <si>
    <t>gm. Konopnica</t>
  </si>
  <si>
    <t>101704</t>
  </si>
  <si>
    <t>gm. Mokrsko</t>
  </si>
  <si>
    <t>101705</t>
  </si>
  <si>
    <t>gm. Osjaków</t>
  </si>
  <si>
    <t>101706</t>
  </si>
  <si>
    <t>gm. Ostrówek</t>
  </si>
  <si>
    <t>101707</t>
  </si>
  <si>
    <t>gm. Pątnów</t>
  </si>
  <si>
    <t>101708</t>
  </si>
  <si>
    <t>gm. Skomlin</t>
  </si>
  <si>
    <t>101709</t>
  </si>
  <si>
    <t>gm. Wieluń</t>
  </si>
  <si>
    <t>101710</t>
  </si>
  <si>
    <t>gm. Wierzchlas</t>
  </si>
  <si>
    <t>wieruszowski</t>
  </si>
  <si>
    <t>101801</t>
  </si>
  <si>
    <t>gm. Bolesławiec</t>
  </si>
  <si>
    <t>101802</t>
  </si>
  <si>
    <t>gm. Czastary</t>
  </si>
  <si>
    <t>101803</t>
  </si>
  <si>
    <t>gm. Galewice</t>
  </si>
  <si>
    <t>101804</t>
  </si>
  <si>
    <t>gm. Lututów</t>
  </si>
  <si>
    <t>101805</t>
  </si>
  <si>
    <t>gm. Łubnice</t>
  </si>
  <si>
    <t>101806</t>
  </si>
  <si>
    <t>gm. Sokolniki</t>
  </si>
  <si>
    <t>101807</t>
  </si>
  <si>
    <t>gm. Wieruszów</t>
  </si>
  <si>
    <t>zduńskowolski</t>
  </si>
  <si>
    <t>101901</t>
  </si>
  <si>
    <t>m. Zduńska Wola</t>
  </si>
  <si>
    <t>101902</t>
  </si>
  <si>
    <t>gm. Szadek</t>
  </si>
  <si>
    <t>101903</t>
  </si>
  <si>
    <t>gm. Zapolice</t>
  </si>
  <si>
    <t>101904</t>
  </si>
  <si>
    <t>gm. Zduńska Wola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</si>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</sst>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33" borderId="10" xfId="0" applyFont="1" applyFill="1" applyBorder="1" applyAlignment="1" applyProtection="1">
      <alignment horizontal="center" vertical="center" wrapText="1"/>
      <protection/>
    </xf>
    <xf numFmtId="0" fontId="19" fillId="34" borderId="10" xfId="0" applyFont="1" applyFill="1" applyBorder="1" applyAlignment="1" applyProtection="1">
      <alignment horizontal="center" vertical="center"/>
      <protection/>
    </xf>
    <xf numFmtId="0" fontId="19" fillId="35" borderId="10" xfId="0" applyFont="1" applyFill="1" applyBorder="1" applyAlignment="1" applyProtection="1">
      <alignment horizontal="center" vertical="center" wrapText="1"/>
      <protection/>
    </xf>
    <xf numFmtId="0" fontId="19" fillId="35" borderId="10" xfId="0" applyFont="1" applyFill="1" applyBorder="1" applyAlignment="1" applyProtection="1">
      <alignment horizontal="center" vertical="center"/>
      <protection/>
    </xf>
    <xf numFmtId="0" fontId="20" fillId="34" borderId="10" xfId="0" applyFont="1" applyFill="1" applyBorder="1" applyAlignment="1" applyProtection="1">
      <alignment horizontal="center" vertical="center"/>
      <protection/>
    </xf>
    <xf numFmtId="0" fontId="20" fillId="34" borderId="10" xfId="0" applyFont="1" applyFill="1" applyBorder="1" applyAlignment="1" applyProtection="1">
      <alignment horizontal="center" vertical="center" wrapText="1"/>
      <protection/>
    </xf>
    <xf numFmtId="0" fontId="20" fillId="35" borderId="10" xfId="0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3" fontId="19" fillId="0" borderId="10" xfId="0" applyNumberFormat="1" applyFont="1" applyFill="1" applyBorder="1" applyAlignment="1" applyProtection="1">
      <alignment horizontal="right" vertical="center" wrapText="1"/>
      <protection/>
    </xf>
    <xf numFmtId="3" fontId="19" fillId="0" borderId="10" xfId="0" applyNumberFormat="1" applyFont="1" applyFill="1" applyBorder="1" applyAlignment="1" applyProtection="1">
      <alignment horizontal="right" vertical="center"/>
      <protection/>
    </xf>
    <xf numFmtId="3" fontId="20" fillId="0" borderId="10" xfId="0" applyNumberFormat="1" applyFont="1" applyFill="1" applyBorder="1" applyAlignment="1" applyProtection="1">
      <alignment horizontal="right" vertical="center"/>
      <protection/>
    </xf>
    <xf numFmtId="3" fontId="2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18" fillId="0" borderId="11" xfId="0" applyFont="1" applyFill="1" applyBorder="1" applyAlignment="1" applyProtection="1">
      <alignment horizontal="center" vertical="center" wrapText="1"/>
      <protection/>
    </xf>
    <xf numFmtId="0" fontId="18" fillId="0" borderId="1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zoomScalePageLayoutView="0" workbookViewId="0" topLeftCell="A1">
      <selection activeCell="H66" sqref="H66"/>
    </sheetView>
  </sheetViews>
  <sheetFormatPr defaultColWidth="8.796875" defaultRowHeight="14.25"/>
  <cols>
    <col min="1" max="1" width="7.8984375" style="0" customWidth="1"/>
    <col min="2" max="2" width="23.19921875" style="0" customWidth="1"/>
    <col min="3" max="3" width="7.8984375" style="0" customWidth="1"/>
    <col min="4" max="4" width="10" style="0" customWidth="1"/>
    <col min="5" max="5" width="11.19921875" style="0" customWidth="1"/>
    <col min="6" max="6" width="13.09765625" style="0" customWidth="1"/>
    <col min="7" max="7" width="7.8984375" style="0" customWidth="1"/>
    <col min="8" max="11" width="10" style="0" customWidth="1"/>
    <col min="12" max="12" width="11" style="0" customWidth="1"/>
    <col min="13" max="13" width="7.8984375" style="0" customWidth="1"/>
  </cols>
  <sheetData>
    <row r="1" spans="1:20" ht="14.25" customHeight="1">
      <c r="A1" s="1" t="s">
        <v>0</v>
      </c>
      <c r="B1" s="2" t="s">
        <v>1</v>
      </c>
      <c r="C1" s="2" t="s">
        <v>2</v>
      </c>
      <c r="D1" s="2" t="s">
        <v>3</v>
      </c>
      <c r="E1" s="2"/>
      <c r="F1" s="2"/>
      <c r="G1" s="2"/>
      <c r="H1" s="3" t="s">
        <v>4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4.25" customHeight="1">
      <c r="A2" s="1"/>
      <c r="B2" s="2"/>
      <c r="C2" s="2"/>
      <c r="D2" s="3" t="s">
        <v>5</v>
      </c>
      <c r="E2" s="2" t="s">
        <v>6</v>
      </c>
      <c r="F2" s="2" t="s">
        <v>7</v>
      </c>
      <c r="G2" s="4" t="s">
        <v>8</v>
      </c>
      <c r="H2" s="5" t="s">
        <v>9</v>
      </c>
      <c r="I2" s="5"/>
      <c r="J2" s="5"/>
      <c r="K2" s="5"/>
      <c r="L2" s="6" t="s">
        <v>10</v>
      </c>
      <c r="M2" s="7" t="s">
        <v>11</v>
      </c>
      <c r="N2" s="7"/>
      <c r="O2" s="7"/>
      <c r="P2" s="7"/>
      <c r="Q2" s="7" t="s">
        <v>12</v>
      </c>
      <c r="R2" s="7"/>
      <c r="S2" s="7"/>
      <c r="T2" s="7"/>
    </row>
    <row r="3" spans="1:20" ht="31.5">
      <c r="A3" s="1"/>
      <c r="B3" s="2"/>
      <c r="C3" s="2"/>
      <c r="D3" s="3"/>
      <c r="E3" s="2"/>
      <c r="F3" s="2"/>
      <c r="G3" s="4"/>
      <c r="H3" s="8" t="s">
        <v>5</v>
      </c>
      <c r="I3" s="9" t="s">
        <v>13</v>
      </c>
      <c r="J3" s="9" t="s">
        <v>14</v>
      </c>
      <c r="K3" s="9" t="s">
        <v>15</v>
      </c>
      <c r="L3" s="6"/>
      <c r="M3" s="10" t="s">
        <v>5</v>
      </c>
      <c r="N3" s="10" t="s">
        <v>16</v>
      </c>
      <c r="O3" s="10" t="s">
        <v>17</v>
      </c>
      <c r="P3" s="10" t="s">
        <v>18</v>
      </c>
      <c r="Q3" s="10" t="s">
        <v>5</v>
      </c>
      <c r="R3" s="10" t="s">
        <v>16</v>
      </c>
      <c r="S3" s="10" t="s">
        <v>17</v>
      </c>
      <c r="T3" s="10" t="s">
        <v>18</v>
      </c>
    </row>
    <row r="4" spans="1:20" ht="14.25">
      <c r="A4" s="11">
        <v>100300</v>
      </c>
      <c r="B4" s="12" t="s">
        <v>19</v>
      </c>
      <c r="C4" s="13">
        <f>SUM(C5:C9)</f>
        <v>50545</v>
      </c>
      <c r="D4" s="14">
        <f aca="true" t="shared" si="0" ref="D4:T4">SUM(D5:D9)</f>
        <v>41509</v>
      </c>
      <c r="E4" s="13">
        <f t="shared" si="0"/>
        <v>41226</v>
      </c>
      <c r="F4" s="13">
        <f t="shared" si="0"/>
        <v>283</v>
      </c>
      <c r="G4" s="13">
        <f t="shared" si="0"/>
        <v>0</v>
      </c>
      <c r="H4" s="15">
        <f t="shared" si="0"/>
        <v>283</v>
      </c>
      <c r="I4" s="16">
        <f t="shared" si="0"/>
        <v>241</v>
      </c>
      <c r="J4" s="16">
        <f t="shared" si="0"/>
        <v>24</v>
      </c>
      <c r="K4" s="16">
        <f t="shared" si="0"/>
        <v>18</v>
      </c>
      <c r="L4" s="13">
        <f t="shared" si="0"/>
        <v>213</v>
      </c>
      <c r="M4" s="16">
        <f t="shared" si="0"/>
        <v>213</v>
      </c>
      <c r="N4" s="16">
        <f t="shared" si="0"/>
        <v>79</v>
      </c>
      <c r="O4" s="16">
        <f t="shared" si="0"/>
        <v>116</v>
      </c>
      <c r="P4" s="16">
        <f t="shared" si="0"/>
        <v>18</v>
      </c>
      <c r="Q4" s="16">
        <f t="shared" si="0"/>
        <v>0</v>
      </c>
      <c r="R4" s="16">
        <f t="shared" si="0"/>
        <v>0</v>
      </c>
      <c r="S4" s="16">
        <f t="shared" si="0"/>
        <v>0</v>
      </c>
      <c r="T4" s="16">
        <f t="shared" si="0"/>
        <v>0</v>
      </c>
    </row>
    <row r="5" spans="1:20" ht="14.25">
      <c r="A5" s="17" t="s">
        <v>20</v>
      </c>
      <c r="B5" s="17" t="s">
        <v>21</v>
      </c>
      <c r="C5" s="18">
        <v>4980</v>
      </c>
      <c r="D5" s="18">
        <v>4023</v>
      </c>
      <c r="E5" s="18">
        <v>4013</v>
      </c>
      <c r="F5" s="18">
        <v>10</v>
      </c>
      <c r="G5" s="18">
        <v>0</v>
      </c>
      <c r="H5" s="18">
        <v>10</v>
      </c>
      <c r="I5" s="18">
        <v>8</v>
      </c>
      <c r="J5" s="18">
        <v>2</v>
      </c>
      <c r="K5" s="18">
        <v>0</v>
      </c>
      <c r="L5" s="18">
        <v>14</v>
      </c>
      <c r="M5" s="18">
        <v>14</v>
      </c>
      <c r="N5" s="18">
        <v>7</v>
      </c>
      <c r="O5" s="18">
        <v>7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</row>
    <row r="6" spans="1:20" ht="14.25">
      <c r="A6" s="17" t="s">
        <v>22</v>
      </c>
      <c r="B6" s="17" t="s">
        <v>23</v>
      </c>
      <c r="C6" s="18">
        <v>28270</v>
      </c>
      <c r="D6" s="18">
        <v>23222</v>
      </c>
      <c r="E6" s="18">
        <v>23104</v>
      </c>
      <c r="F6" s="18">
        <v>118</v>
      </c>
      <c r="G6" s="18">
        <v>0</v>
      </c>
      <c r="H6" s="18">
        <v>118</v>
      </c>
      <c r="I6" s="18">
        <v>87</v>
      </c>
      <c r="J6" s="18">
        <v>19</v>
      </c>
      <c r="K6" s="18">
        <v>12</v>
      </c>
      <c r="L6" s="18">
        <v>131</v>
      </c>
      <c r="M6" s="18">
        <v>131</v>
      </c>
      <c r="N6" s="18">
        <v>45</v>
      </c>
      <c r="O6" s="18">
        <v>74</v>
      </c>
      <c r="P6" s="18">
        <v>12</v>
      </c>
      <c r="Q6" s="18">
        <v>0</v>
      </c>
      <c r="R6" s="18">
        <v>0</v>
      </c>
      <c r="S6" s="18">
        <v>0</v>
      </c>
      <c r="T6" s="18">
        <v>0</v>
      </c>
    </row>
    <row r="7" spans="1:20" ht="14.25">
      <c r="A7" s="17" t="s">
        <v>24</v>
      </c>
      <c r="B7" s="17" t="s">
        <v>25</v>
      </c>
      <c r="C7" s="18">
        <v>6416</v>
      </c>
      <c r="D7" s="18">
        <v>5238</v>
      </c>
      <c r="E7" s="18">
        <v>5188</v>
      </c>
      <c r="F7" s="18">
        <v>50</v>
      </c>
      <c r="G7" s="18">
        <v>0</v>
      </c>
      <c r="H7" s="18">
        <v>50</v>
      </c>
      <c r="I7" s="18">
        <v>49</v>
      </c>
      <c r="J7" s="18">
        <v>1</v>
      </c>
      <c r="K7" s="18">
        <v>0</v>
      </c>
      <c r="L7" s="18">
        <v>23</v>
      </c>
      <c r="M7" s="18">
        <v>23</v>
      </c>
      <c r="N7" s="18">
        <v>11</v>
      </c>
      <c r="O7" s="18">
        <v>12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</row>
    <row r="8" spans="1:20" ht="14.25">
      <c r="A8" s="17" t="s">
        <v>26</v>
      </c>
      <c r="B8" s="17" t="s">
        <v>27</v>
      </c>
      <c r="C8" s="18">
        <v>7746</v>
      </c>
      <c r="D8" s="18">
        <v>6442</v>
      </c>
      <c r="E8" s="18">
        <v>6375</v>
      </c>
      <c r="F8" s="18">
        <v>67</v>
      </c>
      <c r="G8" s="18">
        <v>0</v>
      </c>
      <c r="H8" s="18">
        <v>67</v>
      </c>
      <c r="I8" s="18">
        <v>59</v>
      </c>
      <c r="J8" s="18">
        <v>2</v>
      </c>
      <c r="K8" s="18">
        <v>6</v>
      </c>
      <c r="L8" s="18">
        <v>35</v>
      </c>
      <c r="M8" s="18">
        <v>35</v>
      </c>
      <c r="N8" s="18">
        <v>11</v>
      </c>
      <c r="O8" s="18">
        <v>18</v>
      </c>
      <c r="P8" s="18">
        <v>6</v>
      </c>
      <c r="Q8" s="18">
        <v>0</v>
      </c>
      <c r="R8" s="18">
        <v>0</v>
      </c>
      <c r="S8" s="18">
        <v>0</v>
      </c>
      <c r="T8" s="18">
        <v>0</v>
      </c>
    </row>
    <row r="9" spans="1:20" ht="14.25">
      <c r="A9" s="17" t="s">
        <v>28</v>
      </c>
      <c r="B9" s="17" t="s">
        <v>29</v>
      </c>
      <c r="C9" s="18">
        <v>3133</v>
      </c>
      <c r="D9" s="18">
        <v>2584</v>
      </c>
      <c r="E9" s="18">
        <v>2546</v>
      </c>
      <c r="F9" s="18">
        <v>38</v>
      </c>
      <c r="G9" s="18">
        <v>0</v>
      </c>
      <c r="H9" s="18">
        <v>38</v>
      </c>
      <c r="I9" s="18">
        <v>38</v>
      </c>
      <c r="J9" s="18">
        <v>0</v>
      </c>
      <c r="K9" s="18">
        <v>0</v>
      </c>
      <c r="L9" s="18">
        <v>10</v>
      </c>
      <c r="M9" s="18">
        <v>10</v>
      </c>
      <c r="N9" s="18">
        <v>5</v>
      </c>
      <c r="O9" s="18">
        <v>5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</row>
    <row r="10" spans="1:20" ht="14.25">
      <c r="A10" s="11">
        <v>100900</v>
      </c>
      <c r="B10" s="12" t="s">
        <v>30</v>
      </c>
      <c r="C10" s="13">
        <f>SUM(C11:C18)</f>
        <v>53345</v>
      </c>
      <c r="D10" s="14">
        <f aca="true" t="shared" si="1" ref="D10:T10">SUM(D11:D18)</f>
        <v>43224</v>
      </c>
      <c r="E10" s="13">
        <f t="shared" si="1"/>
        <v>42917</v>
      </c>
      <c r="F10" s="13">
        <f t="shared" si="1"/>
        <v>307</v>
      </c>
      <c r="G10" s="13">
        <f t="shared" si="1"/>
        <v>0</v>
      </c>
      <c r="H10" s="15">
        <f t="shared" si="1"/>
        <v>307</v>
      </c>
      <c r="I10" s="16">
        <f t="shared" si="1"/>
        <v>258</v>
      </c>
      <c r="J10" s="16">
        <f t="shared" si="1"/>
        <v>21</v>
      </c>
      <c r="K10" s="16">
        <f t="shared" si="1"/>
        <v>28</v>
      </c>
      <c r="L10" s="13">
        <f t="shared" si="1"/>
        <v>217</v>
      </c>
      <c r="M10" s="16">
        <f t="shared" si="1"/>
        <v>217</v>
      </c>
      <c r="N10" s="16">
        <f t="shared" si="1"/>
        <v>58</v>
      </c>
      <c r="O10" s="16">
        <f t="shared" si="1"/>
        <v>131</v>
      </c>
      <c r="P10" s="16">
        <f t="shared" si="1"/>
        <v>28</v>
      </c>
      <c r="Q10" s="16">
        <f t="shared" si="1"/>
        <v>0</v>
      </c>
      <c r="R10" s="16">
        <f t="shared" si="1"/>
        <v>0</v>
      </c>
      <c r="S10" s="16">
        <f t="shared" si="1"/>
        <v>0</v>
      </c>
      <c r="T10" s="16">
        <f t="shared" si="1"/>
        <v>0</v>
      </c>
    </row>
    <row r="11" spans="1:20" ht="14.25">
      <c r="A11" s="17" t="s">
        <v>31</v>
      </c>
      <c r="B11" s="17" t="s">
        <v>32</v>
      </c>
      <c r="C11" s="18">
        <v>13017</v>
      </c>
      <c r="D11" s="18">
        <v>10467</v>
      </c>
      <c r="E11" s="18">
        <v>10415</v>
      </c>
      <c r="F11" s="18">
        <v>52</v>
      </c>
      <c r="G11" s="18">
        <v>0</v>
      </c>
      <c r="H11" s="18">
        <v>52</v>
      </c>
      <c r="I11" s="18">
        <v>31</v>
      </c>
      <c r="J11" s="18">
        <v>7</v>
      </c>
      <c r="K11" s="18">
        <v>14</v>
      </c>
      <c r="L11" s="18">
        <v>64</v>
      </c>
      <c r="M11" s="18">
        <v>64</v>
      </c>
      <c r="N11" s="18">
        <v>13</v>
      </c>
      <c r="O11" s="18">
        <v>37</v>
      </c>
      <c r="P11" s="18">
        <v>14</v>
      </c>
      <c r="Q11" s="18">
        <v>0</v>
      </c>
      <c r="R11" s="18">
        <v>0</v>
      </c>
      <c r="S11" s="18">
        <v>0</v>
      </c>
      <c r="T11" s="18">
        <v>0</v>
      </c>
    </row>
    <row r="12" spans="1:20" ht="14.25">
      <c r="A12" s="17" t="s">
        <v>33</v>
      </c>
      <c r="B12" s="17" t="s">
        <v>34</v>
      </c>
      <c r="C12" s="18">
        <v>4339</v>
      </c>
      <c r="D12" s="18">
        <v>3567</v>
      </c>
      <c r="E12" s="18">
        <v>3524</v>
      </c>
      <c r="F12" s="18">
        <v>43</v>
      </c>
      <c r="G12" s="18">
        <v>0</v>
      </c>
      <c r="H12" s="18">
        <v>43</v>
      </c>
      <c r="I12" s="18">
        <v>39</v>
      </c>
      <c r="J12" s="18">
        <v>2</v>
      </c>
      <c r="K12" s="18">
        <v>2</v>
      </c>
      <c r="L12" s="18">
        <v>29</v>
      </c>
      <c r="M12" s="18">
        <v>29</v>
      </c>
      <c r="N12" s="18">
        <v>2</v>
      </c>
      <c r="O12" s="18">
        <v>25</v>
      </c>
      <c r="P12" s="18">
        <v>2</v>
      </c>
      <c r="Q12" s="18">
        <v>0</v>
      </c>
      <c r="R12" s="18">
        <v>0</v>
      </c>
      <c r="S12" s="18">
        <v>0</v>
      </c>
      <c r="T12" s="18">
        <v>0</v>
      </c>
    </row>
    <row r="13" spans="1:20" ht="14.25">
      <c r="A13" s="17" t="s">
        <v>35</v>
      </c>
      <c r="B13" s="17" t="s">
        <v>36</v>
      </c>
      <c r="C13" s="18">
        <v>4825</v>
      </c>
      <c r="D13" s="18">
        <v>3950</v>
      </c>
      <c r="E13" s="18">
        <v>3940</v>
      </c>
      <c r="F13" s="18">
        <v>10</v>
      </c>
      <c r="G13" s="18">
        <v>0</v>
      </c>
      <c r="H13" s="18">
        <v>10</v>
      </c>
      <c r="I13" s="18">
        <v>9</v>
      </c>
      <c r="J13" s="18">
        <v>0</v>
      </c>
      <c r="K13" s="18">
        <v>1</v>
      </c>
      <c r="L13" s="18">
        <v>10</v>
      </c>
      <c r="M13" s="18">
        <v>10</v>
      </c>
      <c r="N13" s="18">
        <v>1</v>
      </c>
      <c r="O13" s="18">
        <v>8</v>
      </c>
      <c r="P13" s="18">
        <v>1</v>
      </c>
      <c r="Q13" s="18">
        <v>0</v>
      </c>
      <c r="R13" s="18">
        <v>0</v>
      </c>
      <c r="S13" s="18">
        <v>0</v>
      </c>
      <c r="T13" s="18">
        <v>0</v>
      </c>
    </row>
    <row r="14" spans="1:20" ht="14.25">
      <c r="A14" s="17" t="s">
        <v>37</v>
      </c>
      <c r="B14" s="17" t="s">
        <v>38</v>
      </c>
      <c r="C14" s="18">
        <v>11936</v>
      </c>
      <c r="D14" s="18">
        <v>9717</v>
      </c>
      <c r="E14" s="18">
        <v>9678</v>
      </c>
      <c r="F14" s="18">
        <v>39</v>
      </c>
      <c r="G14" s="18">
        <v>0</v>
      </c>
      <c r="H14" s="18">
        <v>39</v>
      </c>
      <c r="I14" s="18">
        <v>31</v>
      </c>
      <c r="J14" s="18">
        <v>4</v>
      </c>
      <c r="K14" s="18">
        <v>4</v>
      </c>
      <c r="L14" s="18">
        <v>50</v>
      </c>
      <c r="M14" s="18">
        <v>50</v>
      </c>
      <c r="N14" s="18">
        <v>15</v>
      </c>
      <c r="O14" s="18">
        <v>31</v>
      </c>
      <c r="P14" s="18">
        <v>4</v>
      </c>
      <c r="Q14" s="18">
        <v>0</v>
      </c>
      <c r="R14" s="18">
        <v>0</v>
      </c>
      <c r="S14" s="18">
        <v>0</v>
      </c>
      <c r="T14" s="18">
        <v>0</v>
      </c>
    </row>
    <row r="15" spans="1:20" ht="14.25">
      <c r="A15" s="17" t="s">
        <v>39</v>
      </c>
      <c r="B15" s="17" t="s">
        <v>40</v>
      </c>
      <c r="C15" s="18">
        <v>4835</v>
      </c>
      <c r="D15" s="18">
        <v>3884</v>
      </c>
      <c r="E15" s="18">
        <v>3782</v>
      </c>
      <c r="F15" s="18">
        <v>102</v>
      </c>
      <c r="G15" s="18">
        <v>0</v>
      </c>
      <c r="H15" s="18">
        <v>102</v>
      </c>
      <c r="I15" s="18">
        <v>89</v>
      </c>
      <c r="J15" s="18">
        <v>8</v>
      </c>
      <c r="K15" s="18">
        <v>5</v>
      </c>
      <c r="L15" s="18">
        <v>21</v>
      </c>
      <c r="M15" s="18">
        <v>21</v>
      </c>
      <c r="N15" s="18">
        <v>6</v>
      </c>
      <c r="O15" s="18">
        <v>10</v>
      </c>
      <c r="P15" s="18">
        <v>5</v>
      </c>
      <c r="Q15" s="18">
        <v>0</v>
      </c>
      <c r="R15" s="18">
        <v>0</v>
      </c>
      <c r="S15" s="18">
        <v>0</v>
      </c>
      <c r="T15" s="18">
        <v>0</v>
      </c>
    </row>
    <row r="16" spans="1:20" ht="14.25">
      <c r="A16" s="17" t="s">
        <v>41</v>
      </c>
      <c r="B16" s="17" t="s">
        <v>42</v>
      </c>
      <c r="C16" s="18">
        <v>5031</v>
      </c>
      <c r="D16" s="18">
        <v>3978</v>
      </c>
      <c r="E16" s="18">
        <v>3956</v>
      </c>
      <c r="F16" s="18">
        <v>22</v>
      </c>
      <c r="G16" s="18">
        <v>0</v>
      </c>
      <c r="H16" s="18">
        <v>22</v>
      </c>
      <c r="I16" s="18">
        <v>22</v>
      </c>
      <c r="J16" s="18">
        <v>0</v>
      </c>
      <c r="K16" s="18">
        <v>0</v>
      </c>
      <c r="L16" s="18">
        <v>15</v>
      </c>
      <c r="M16" s="18">
        <v>15</v>
      </c>
      <c r="N16" s="18">
        <v>9</v>
      </c>
      <c r="O16" s="18">
        <v>6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</row>
    <row r="17" spans="1:20" ht="14.25">
      <c r="A17" s="17" t="s">
        <v>43</v>
      </c>
      <c r="B17" s="17" t="s">
        <v>44</v>
      </c>
      <c r="C17" s="18">
        <v>4791</v>
      </c>
      <c r="D17" s="18">
        <v>3902</v>
      </c>
      <c r="E17" s="18">
        <v>3895</v>
      </c>
      <c r="F17" s="18">
        <v>7</v>
      </c>
      <c r="G17" s="18">
        <v>0</v>
      </c>
      <c r="H17" s="18">
        <v>7</v>
      </c>
      <c r="I17" s="18">
        <v>7</v>
      </c>
      <c r="J17" s="18">
        <v>0</v>
      </c>
      <c r="K17" s="18">
        <v>0</v>
      </c>
      <c r="L17" s="18">
        <v>12</v>
      </c>
      <c r="M17" s="18">
        <v>12</v>
      </c>
      <c r="N17" s="18">
        <v>8</v>
      </c>
      <c r="O17" s="18">
        <v>4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</row>
    <row r="18" spans="1:20" ht="14.25">
      <c r="A18" s="17" t="s">
        <v>45</v>
      </c>
      <c r="B18" s="17" t="s">
        <v>46</v>
      </c>
      <c r="C18" s="18">
        <v>4571</v>
      </c>
      <c r="D18" s="18">
        <v>3759</v>
      </c>
      <c r="E18" s="18">
        <v>3727</v>
      </c>
      <c r="F18" s="18">
        <v>32</v>
      </c>
      <c r="G18" s="18">
        <v>0</v>
      </c>
      <c r="H18" s="18">
        <v>32</v>
      </c>
      <c r="I18" s="18">
        <v>30</v>
      </c>
      <c r="J18" s="18">
        <v>0</v>
      </c>
      <c r="K18" s="18">
        <v>2</v>
      </c>
      <c r="L18" s="18">
        <v>16</v>
      </c>
      <c r="M18" s="18">
        <v>16</v>
      </c>
      <c r="N18" s="18">
        <v>4</v>
      </c>
      <c r="O18" s="18">
        <v>10</v>
      </c>
      <c r="P18" s="18">
        <v>2</v>
      </c>
      <c r="Q18" s="18">
        <v>0</v>
      </c>
      <c r="R18" s="18">
        <v>0</v>
      </c>
      <c r="S18" s="18">
        <v>0</v>
      </c>
      <c r="T18" s="18">
        <v>0</v>
      </c>
    </row>
    <row r="19" spans="1:20" ht="14.25">
      <c r="A19" s="11">
        <v>101100</v>
      </c>
      <c r="B19" s="12" t="s">
        <v>47</v>
      </c>
      <c r="C19" s="13">
        <f>SUM(C20:C25)</f>
        <v>42083</v>
      </c>
      <c r="D19" s="14">
        <f aca="true" t="shared" si="2" ref="D19:T19">SUM(D20:D25)</f>
        <v>34654</v>
      </c>
      <c r="E19" s="13">
        <f t="shared" si="2"/>
        <v>34287</v>
      </c>
      <c r="F19" s="13">
        <f t="shared" si="2"/>
        <v>367</v>
      </c>
      <c r="G19" s="13">
        <f t="shared" si="2"/>
        <v>0</v>
      </c>
      <c r="H19" s="15">
        <f t="shared" si="2"/>
        <v>367</v>
      </c>
      <c r="I19" s="16">
        <f t="shared" si="2"/>
        <v>278</v>
      </c>
      <c r="J19" s="16">
        <f t="shared" si="2"/>
        <v>51</v>
      </c>
      <c r="K19" s="16">
        <f t="shared" si="2"/>
        <v>38</v>
      </c>
      <c r="L19" s="13">
        <f t="shared" si="2"/>
        <v>223</v>
      </c>
      <c r="M19" s="16">
        <f t="shared" si="2"/>
        <v>223</v>
      </c>
      <c r="N19" s="16">
        <f t="shared" si="2"/>
        <v>71</v>
      </c>
      <c r="O19" s="16">
        <f t="shared" si="2"/>
        <v>114</v>
      </c>
      <c r="P19" s="16">
        <f t="shared" si="2"/>
        <v>38</v>
      </c>
      <c r="Q19" s="16">
        <f t="shared" si="2"/>
        <v>0</v>
      </c>
      <c r="R19" s="16">
        <f t="shared" si="2"/>
        <v>0</v>
      </c>
      <c r="S19" s="16">
        <f t="shared" si="2"/>
        <v>0</v>
      </c>
      <c r="T19" s="16">
        <f t="shared" si="2"/>
        <v>0</v>
      </c>
    </row>
    <row r="20" spans="1:20" ht="14.25">
      <c r="A20" s="17" t="s">
        <v>48</v>
      </c>
      <c r="B20" s="17" t="s">
        <v>49</v>
      </c>
      <c r="C20" s="18">
        <v>3783</v>
      </c>
      <c r="D20" s="18">
        <v>3104</v>
      </c>
      <c r="E20" s="18">
        <v>3064</v>
      </c>
      <c r="F20" s="18">
        <v>40</v>
      </c>
      <c r="G20" s="18">
        <v>0</v>
      </c>
      <c r="H20" s="18">
        <v>40</v>
      </c>
      <c r="I20" s="18">
        <v>29</v>
      </c>
      <c r="J20" s="18">
        <v>11</v>
      </c>
      <c r="K20" s="18">
        <v>0</v>
      </c>
      <c r="L20" s="18">
        <v>12</v>
      </c>
      <c r="M20" s="18">
        <v>12</v>
      </c>
      <c r="N20" s="18">
        <v>2</v>
      </c>
      <c r="O20" s="18">
        <v>10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</row>
    <row r="21" spans="1:20" ht="14.25">
      <c r="A21" s="17" t="s">
        <v>50</v>
      </c>
      <c r="B21" s="17" t="s">
        <v>51</v>
      </c>
      <c r="C21" s="18">
        <v>3626</v>
      </c>
      <c r="D21" s="18">
        <v>2971</v>
      </c>
      <c r="E21" s="18">
        <v>2929</v>
      </c>
      <c r="F21" s="18">
        <v>42</v>
      </c>
      <c r="G21" s="18">
        <v>0</v>
      </c>
      <c r="H21" s="18">
        <v>42</v>
      </c>
      <c r="I21" s="18">
        <v>40</v>
      </c>
      <c r="J21" s="18">
        <v>0</v>
      </c>
      <c r="K21" s="18">
        <v>2</v>
      </c>
      <c r="L21" s="18">
        <v>21</v>
      </c>
      <c r="M21" s="18">
        <v>21</v>
      </c>
      <c r="N21" s="18">
        <v>4</v>
      </c>
      <c r="O21" s="18">
        <v>15</v>
      </c>
      <c r="P21" s="18">
        <v>2</v>
      </c>
      <c r="Q21" s="18">
        <v>0</v>
      </c>
      <c r="R21" s="18">
        <v>0</v>
      </c>
      <c r="S21" s="18">
        <v>0</v>
      </c>
      <c r="T21" s="18">
        <v>0</v>
      </c>
    </row>
    <row r="22" spans="1:20" ht="14.25">
      <c r="A22" s="17" t="s">
        <v>52</v>
      </c>
      <c r="B22" s="17" t="s">
        <v>53</v>
      </c>
      <c r="C22" s="18">
        <v>15762</v>
      </c>
      <c r="D22" s="18">
        <v>12960</v>
      </c>
      <c r="E22" s="18">
        <v>12816</v>
      </c>
      <c r="F22" s="18">
        <v>144</v>
      </c>
      <c r="G22" s="18">
        <v>0</v>
      </c>
      <c r="H22" s="18">
        <v>144</v>
      </c>
      <c r="I22" s="18">
        <v>71</v>
      </c>
      <c r="J22" s="18">
        <v>37</v>
      </c>
      <c r="K22" s="18">
        <v>36</v>
      </c>
      <c r="L22" s="18">
        <v>97</v>
      </c>
      <c r="M22" s="18">
        <v>97</v>
      </c>
      <c r="N22" s="18">
        <v>13</v>
      </c>
      <c r="O22" s="18">
        <v>48</v>
      </c>
      <c r="P22" s="18">
        <v>36</v>
      </c>
      <c r="Q22" s="18">
        <v>0</v>
      </c>
      <c r="R22" s="18">
        <v>0</v>
      </c>
      <c r="S22" s="18">
        <v>0</v>
      </c>
      <c r="T22" s="18">
        <v>0</v>
      </c>
    </row>
    <row r="23" spans="1:20" ht="14.25">
      <c r="A23" s="17" t="s">
        <v>54</v>
      </c>
      <c r="B23" s="17" t="s">
        <v>55</v>
      </c>
      <c r="C23" s="18">
        <v>7312</v>
      </c>
      <c r="D23" s="18">
        <v>6061</v>
      </c>
      <c r="E23" s="18">
        <v>6047</v>
      </c>
      <c r="F23" s="18">
        <v>14</v>
      </c>
      <c r="G23" s="18">
        <v>0</v>
      </c>
      <c r="H23" s="18">
        <v>14</v>
      </c>
      <c r="I23" s="18">
        <v>14</v>
      </c>
      <c r="J23" s="18">
        <v>0</v>
      </c>
      <c r="K23" s="18">
        <v>0</v>
      </c>
      <c r="L23" s="18">
        <v>27</v>
      </c>
      <c r="M23" s="18">
        <v>27</v>
      </c>
      <c r="N23" s="18">
        <v>9</v>
      </c>
      <c r="O23" s="18">
        <v>18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</row>
    <row r="24" spans="1:20" ht="14.25">
      <c r="A24" s="17" t="s">
        <v>56</v>
      </c>
      <c r="B24" s="17" t="s">
        <v>57</v>
      </c>
      <c r="C24" s="18">
        <v>6355</v>
      </c>
      <c r="D24" s="18">
        <v>5132</v>
      </c>
      <c r="E24" s="18">
        <v>5108</v>
      </c>
      <c r="F24" s="18">
        <v>24</v>
      </c>
      <c r="G24" s="18">
        <v>0</v>
      </c>
      <c r="H24" s="18">
        <v>24</v>
      </c>
      <c r="I24" s="18">
        <v>22</v>
      </c>
      <c r="J24" s="18">
        <v>2</v>
      </c>
      <c r="K24" s="18">
        <v>0</v>
      </c>
      <c r="L24" s="18">
        <v>47</v>
      </c>
      <c r="M24" s="18">
        <v>47</v>
      </c>
      <c r="N24" s="18">
        <v>35</v>
      </c>
      <c r="O24" s="18">
        <v>12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</row>
    <row r="25" spans="1:20" ht="14.25">
      <c r="A25" s="17" t="s">
        <v>58</v>
      </c>
      <c r="B25" s="17" t="s">
        <v>59</v>
      </c>
      <c r="C25" s="18">
        <v>5245</v>
      </c>
      <c r="D25" s="18">
        <v>4426</v>
      </c>
      <c r="E25" s="18">
        <v>4323</v>
      </c>
      <c r="F25" s="18">
        <v>103</v>
      </c>
      <c r="G25" s="18">
        <v>0</v>
      </c>
      <c r="H25" s="18">
        <v>103</v>
      </c>
      <c r="I25" s="18">
        <v>102</v>
      </c>
      <c r="J25" s="18">
        <v>1</v>
      </c>
      <c r="K25" s="18">
        <v>0</v>
      </c>
      <c r="L25" s="18">
        <v>19</v>
      </c>
      <c r="M25" s="18">
        <v>19</v>
      </c>
      <c r="N25" s="18">
        <v>8</v>
      </c>
      <c r="O25" s="18">
        <v>11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</row>
    <row r="26" spans="1:20" ht="14.25">
      <c r="A26" s="11">
        <v>101400</v>
      </c>
      <c r="B26" s="12" t="s">
        <v>60</v>
      </c>
      <c r="C26" s="13">
        <f>SUM(C27:C37)</f>
        <v>120802</v>
      </c>
      <c r="D26" s="14">
        <f aca="true" t="shared" si="3" ref="D26:T26">SUM(D27:D37)</f>
        <v>97542</v>
      </c>
      <c r="E26" s="13">
        <f t="shared" si="3"/>
        <v>97087</v>
      </c>
      <c r="F26" s="13">
        <f t="shared" si="3"/>
        <v>455</v>
      </c>
      <c r="G26" s="13">
        <f t="shared" si="3"/>
        <v>1</v>
      </c>
      <c r="H26" s="15">
        <f t="shared" si="3"/>
        <v>454</v>
      </c>
      <c r="I26" s="16">
        <f t="shared" si="3"/>
        <v>381</v>
      </c>
      <c r="J26" s="16">
        <f t="shared" si="3"/>
        <v>62</v>
      </c>
      <c r="K26" s="16">
        <f t="shared" si="3"/>
        <v>11</v>
      </c>
      <c r="L26" s="13">
        <f t="shared" si="3"/>
        <v>612</v>
      </c>
      <c r="M26" s="16">
        <f t="shared" si="3"/>
        <v>612</v>
      </c>
      <c r="N26" s="16">
        <f t="shared" si="3"/>
        <v>304</v>
      </c>
      <c r="O26" s="16">
        <f t="shared" si="3"/>
        <v>297</v>
      </c>
      <c r="P26" s="16">
        <f t="shared" si="3"/>
        <v>11</v>
      </c>
      <c r="Q26" s="16">
        <f t="shared" si="3"/>
        <v>0</v>
      </c>
      <c r="R26" s="16">
        <f t="shared" si="3"/>
        <v>0</v>
      </c>
      <c r="S26" s="16">
        <f t="shared" si="3"/>
        <v>0</v>
      </c>
      <c r="T26" s="16">
        <f t="shared" si="3"/>
        <v>0</v>
      </c>
    </row>
    <row r="27" spans="1:20" ht="14.25">
      <c r="A27" s="17" t="s">
        <v>61</v>
      </c>
      <c r="B27" s="17" t="s">
        <v>62</v>
      </c>
      <c r="C27" s="18">
        <v>43380</v>
      </c>
      <c r="D27" s="18">
        <v>35821</v>
      </c>
      <c r="E27" s="18">
        <v>35681</v>
      </c>
      <c r="F27" s="18">
        <v>140</v>
      </c>
      <c r="G27" s="18">
        <v>0</v>
      </c>
      <c r="H27" s="18">
        <v>140</v>
      </c>
      <c r="I27" s="18">
        <v>102</v>
      </c>
      <c r="J27" s="18">
        <v>38</v>
      </c>
      <c r="K27" s="18">
        <v>0</v>
      </c>
      <c r="L27" s="18">
        <v>271</v>
      </c>
      <c r="M27" s="18">
        <v>271</v>
      </c>
      <c r="N27" s="18">
        <v>95</v>
      </c>
      <c r="O27" s="18">
        <v>176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</row>
    <row r="28" spans="1:20" ht="14.25">
      <c r="A28" s="17" t="s">
        <v>63</v>
      </c>
      <c r="B28" s="17" t="s">
        <v>64</v>
      </c>
      <c r="C28" s="18">
        <v>15168</v>
      </c>
      <c r="D28" s="18">
        <v>12152</v>
      </c>
      <c r="E28" s="18">
        <v>12096</v>
      </c>
      <c r="F28" s="18">
        <v>56</v>
      </c>
      <c r="G28" s="18">
        <v>0</v>
      </c>
      <c r="H28" s="18">
        <v>56</v>
      </c>
      <c r="I28" s="18">
        <v>49</v>
      </c>
      <c r="J28" s="18">
        <v>6</v>
      </c>
      <c r="K28" s="18">
        <v>1</v>
      </c>
      <c r="L28" s="18">
        <v>45</v>
      </c>
      <c r="M28" s="18">
        <v>45</v>
      </c>
      <c r="N28" s="18">
        <v>14</v>
      </c>
      <c r="O28" s="18">
        <v>30</v>
      </c>
      <c r="P28" s="18">
        <v>1</v>
      </c>
      <c r="Q28" s="18">
        <v>0</v>
      </c>
      <c r="R28" s="18">
        <v>0</v>
      </c>
      <c r="S28" s="18">
        <v>0</v>
      </c>
      <c r="T28" s="18">
        <v>0</v>
      </c>
    </row>
    <row r="29" spans="1:20" ht="14.25">
      <c r="A29" s="17" t="s">
        <v>65</v>
      </c>
      <c r="B29" s="17" t="s">
        <v>66</v>
      </c>
      <c r="C29" s="18">
        <v>4507</v>
      </c>
      <c r="D29" s="18">
        <v>3497</v>
      </c>
      <c r="E29" s="18">
        <v>3451</v>
      </c>
      <c r="F29" s="18">
        <v>46</v>
      </c>
      <c r="G29" s="18">
        <v>0</v>
      </c>
      <c r="H29" s="18">
        <v>46</v>
      </c>
      <c r="I29" s="18">
        <v>44</v>
      </c>
      <c r="J29" s="18">
        <v>1</v>
      </c>
      <c r="K29" s="18">
        <v>1</v>
      </c>
      <c r="L29" s="18">
        <v>15</v>
      </c>
      <c r="M29" s="18">
        <v>15</v>
      </c>
      <c r="N29" s="18">
        <v>9</v>
      </c>
      <c r="O29" s="18">
        <v>5</v>
      </c>
      <c r="P29" s="18">
        <v>1</v>
      </c>
      <c r="Q29" s="18">
        <v>0</v>
      </c>
      <c r="R29" s="18">
        <v>0</v>
      </c>
      <c r="S29" s="18">
        <v>0</v>
      </c>
      <c r="T29" s="18">
        <v>0</v>
      </c>
    </row>
    <row r="30" spans="1:20" ht="14.25">
      <c r="A30" s="17" t="s">
        <v>67</v>
      </c>
      <c r="B30" s="17" t="s">
        <v>68</v>
      </c>
      <c r="C30" s="18">
        <v>6372</v>
      </c>
      <c r="D30" s="18">
        <v>5063</v>
      </c>
      <c r="E30" s="18">
        <v>5038</v>
      </c>
      <c r="F30" s="18">
        <v>25</v>
      </c>
      <c r="G30" s="18">
        <v>0</v>
      </c>
      <c r="H30" s="18">
        <v>25</v>
      </c>
      <c r="I30" s="18">
        <v>22</v>
      </c>
      <c r="J30" s="18">
        <v>3</v>
      </c>
      <c r="K30" s="18">
        <v>0</v>
      </c>
      <c r="L30" s="18">
        <v>23</v>
      </c>
      <c r="M30" s="18">
        <v>23</v>
      </c>
      <c r="N30" s="18">
        <v>10</v>
      </c>
      <c r="O30" s="18">
        <v>13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</row>
    <row r="31" spans="1:20" ht="14.25">
      <c r="A31" s="17" t="s">
        <v>69</v>
      </c>
      <c r="B31" s="17" t="s">
        <v>70</v>
      </c>
      <c r="C31" s="18">
        <v>5697</v>
      </c>
      <c r="D31" s="18">
        <v>4619</v>
      </c>
      <c r="E31" s="18">
        <v>4603</v>
      </c>
      <c r="F31" s="18">
        <v>16</v>
      </c>
      <c r="G31" s="18">
        <v>0</v>
      </c>
      <c r="H31" s="18">
        <v>16</v>
      </c>
      <c r="I31" s="18">
        <v>16</v>
      </c>
      <c r="J31" s="18">
        <v>0</v>
      </c>
      <c r="K31" s="18">
        <v>0</v>
      </c>
      <c r="L31" s="18">
        <v>22</v>
      </c>
      <c r="M31" s="18">
        <v>22</v>
      </c>
      <c r="N31" s="18">
        <v>14</v>
      </c>
      <c r="O31" s="18">
        <v>8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</row>
    <row r="32" spans="1:20" ht="14.25">
      <c r="A32" s="17" t="s">
        <v>71</v>
      </c>
      <c r="B32" s="17" t="s">
        <v>72</v>
      </c>
      <c r="C32" s="18">
        <v>5769</v>
      </c>
      <c r="D32" s="18">
        <v>4541</v>
      </c>
      <c r="E32" s="18">
        <v>4530</v>
      </c>
      <c r="F32" s="18">
        <v>11</v>
      </c>
      <c r="G32" s="18">
        <v>0</v>
      </c>
      <c r="H32" s="18">
        <v>11</v>
      </c>
      <c r="I32" s="18">
        <v>9</v>
      </c>
      <c r="J32" s="18">
        <v>2</v>
      </c>
      <c r="K32" s="18">
        <v>0</v>
      </c>
      <c r="L32" s="18">
        <v>14</v>
      </c>
      <c r="M32" s="18">
        <v>14</v>
      </c>
      <c r="N32" s="18">
        <v>5</v>
      </c>
      <c r="O32" s="18">
        <v>9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</row>
    <row r="33" spans="1:20" ht="14.25">
      <c r="A33" s="17" t="s">
        <v>73</v>
      </c>
      <c r="B33" s="17" t="s">
        <v>74</v>
      </c>
      <c r="C33" s="18">
        <v>3037</v>
      </c>
      <c r="D33" s="18">
        <v>2405</v>
      </c>
      <c r="E33" s="18">
        <v>2390</v>
      </c>
      <c r="F33" s="18">
        <v>15</v>
      </c>
      <c r="G33" s="18">
        <v>0</v>
      </c>
      <c r="H33" s="18">
        <v>15</v>
      </c>
      <c r="I33" s="18">
        <v>14</v>
      </c>
      <c r="J33" s="18">
        <v>1</v>
      </c>
      <c r="K33" s="18">
        <v>0</v>
      </c>
      <c r="L33" s="18">
        <v>12</v>
      </c>
      <c r="M33" s="18">
        <v>12</v>
      </c>
      <c r="N33" s="18">
        <v>4</v>
      </c>
      <c r="O33" s="18">
        <v>8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</row>
    <row r="34" spans="1:20" ht="14.25">
      <c r="A34" s="17" t="s">
        <v>75</v>
      </c>
      <c r="B34" s="17" t="s">
        <v>76</v>
      </c>
      <c r="C34" s="18">
        <v>10292</v>
      </c>
      <c r="D34" s="18">
        <v>8090</v>
      </c>
      <c r="E34" s="18">
        <v>8076</v>
      </c>
      <c r="F34" s="18">
        <v>14</v>
      </c>
      <c r="G34" s="18">
        <v>1</v>
      </c>
      <c r="H34" s="18">
        <v>13</v>
      </c>
      <c r="I34" s="18">
        <v>12</v>
      </c>
      <c r="J34" s="18">
        <v>1</v>
      </c>
      <c r="K34" s="18">
        <v>0</v>
      </c>
      <c r="L34" s="18">
        <v>66</v>
      </c>
      <c r="M34" s="18">
        <v>66</v>
      </c>
      <c r="N34" s="18">
        <v>58</v>
      </c>
      <c r="O34" s="18">
        <v>8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</row>
    <row r="35" spans="1:20" ht="14.25">
      <c r="A35" s="17" t="s">
        <v>77</v>
      </c>
      <c r="B35" s="17" t="s">
        <v>78</v>
      </c>
      <c r="C35" s="18">
        <v>12915</v>
      </c>
      <c r="D35" s="18">
        <v>10456</v>
      </c>
      <c r="E35" s="18">
        <v>10362</v>
      </c>
      <c r="F35" s="18">
        <v>94</v>
      </c>
      <c r="G35" s="18">
        <v>0</v>
      </c>
      <c r="H35" s="18">
        <v>94</v>
      </c>
      <c r="I35" s="18">
        <v>80</v>
      </c>
      <c r="J35" s="18">
        <v>8</v>
      </c>
      <c r="K35" s="18">
        <v>6</v>
      </c>
      <c r="L35" s="18">
        <v>97</v>
      </c>
      <c r="M35" s="18">
        <v>97</v>
      </c>
      <c r="N35" s="18">
        <v>74</v>
      </c>
      <c r="O35" s="18">
        <v>17</v>
      </c>
      <c r="P35" s="18">
        <v>6</v>
      </c>
      <c r="Q35" s="18">
        <v>0</v>
      </c>
      <c r="R35" s="18">
        <v>0</v>
      </c>
      <c r="S35" s="18">
        <v>0</v>
      </c>
      <c r="T35" s="18">
        <v>0</v>
      </c>
    </row>
    <row r="36" spans="1:20" ht="14.25">
      <c r="A36" s="17" t="s">
        <v>79</v>
      </c>
      <c r="B36" s="17" t="s">
        <v>80</v>
      </c>
      <c r="C36" s="18">
        <v>6204</v>
      </c>
      <c r="D36" s="18">
        <v>4985</v>
      </c>
      <c r="E36" s="18">
        <v>4972</v>
      </c>
      <c r="F36" s="18">
        <v>13</v>
      </c>
      <c r="G36" s="18">
        <v>0</v>
      </c>
      <c r="H36" s="18">
        <v>13</v>
      </c>
      <c r="I36" s="18">
        <v>12</v>
      </c>
      <c r="J36" s="18">
        <v>1</v>
      </c>
      <c r="K36" s="18">
        <v>0</v>
      </c>
      <c r="L36" s="18">
        <v>16</v>
      </c>
      <c r="M36" s="18">
        <v>16</v>
      </c>
      <c r="N36" s="18">
        <v>12</v>
      </c>
      <c r="O36" s="18">
        <v>4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</row>
    <row r="37" spans="1:20" ht="14.25">
      <c r="A37" s="17" t="s">
        <v>81</v>
      </c>
      <c r="B37" s="17" t="s">
        <v>82</v>
      </c>
      <c r="C37" s="18">
        <v>7461</v>
      </c>
      <c r="D37" s="18">
        <v>5913</v>
      </c>
      <c r="E37" s="18">
        <v>5888</v>
      </c>
      <c r="F37" s="18">
        <v>25</v>
      </c>
      <c r="G37" s="18">
        <v>0</v>
      </c>
      <c r="H37" s="18">
        <v>25</v>
      </c>
      <c r="I37" s="18">
        <v>21</v>
      </c>
      <c r="J37" s="18">
        <v>1</v>
      </c>
      <c r="K37" s="18">
        <v>3</v>
      </c>
      <c r="L37" s="18">
        <v>31</v>
      </c>
      <c r="M37" s="18">
        <v>31</v>
      </c>
      <c r="N37" s="18">
        <v>9</v>
      </c>
      <c r="O37" s="18">
        <v>19</v>
      </c>
      <c r="P37" s="18">
        <v>3</v>
      </c>
      <c r="Q37" s="18">
        <v>0</v>
      </c>
      <c r="R37" s="18">
        <v>0</v>
      </c>
      <c r="S37" s="18">
        <v>0</v>
      </c>
      <c r="T37" s="18">
        <v>0</v>
      </c>
    </row>
    <row r="38" spans="1:20" ht="14.25">
      <c r="A38" s="11">
        <v>101700</v>
      </c>
      <c r="B38" s="12" t="s">
        <v>83</v>
      </c>
      <c r="C38" s="13">
        <f>SUM(C39:C48)</f>
        <v>78821</v>
      </c>
      <c r="D38" s="14">
        <f aca="true" t="shared" si="4" ref="D38:T38">SUM(D39:D48)</f>
        <v>63843</v>
      </c>
      <c r="E38" s="13">
        <f t="shared" si="4"/>
        <v>63570</v>
      </c>
      <c r="F38" s="13">
        <f t="shared" si="4"/>
        <v>273</v>
      </c>
      <c r="G38" s="13">
        <f t="shared" si="4"/>
        <v>0</v>
      </c>
      <c r="H38" s="15">
        <f t="shared" si="4"/>
        <v>273</v>
      </c>
      <c r="I38" s="16">
        <f t="shared" si="4"/>
        <v>250</v>
      </c>
      <c r="J38" s="16">
        <f t="shared" si="4"/>
        <v>7</v>
      </c>
      <c r="K38" s="16">
        <f t="shared" si="4"/>
        <v>16</v>
      </c>
      <c r="L38" s="13">
        <f t="shared" si="4"/>
        <v>321</v>
      </c>
      <c r="M38" s="16">
        <f t="shared" si="4"/>
        <v>321</v>
      </c>
      <c r="N38" s="16">
        <f t="shared" si="4"/>
        <v>132</v>
      </c>
      <c r="O38" s="16">
        <f t="shared" si="4"/>
        <v>173</v>
      </c>
      <c r="P38" s="16">
        <f t="shared" si="4"/>
        <v>16</v>
      </c>
      <c r="Q38" s="16">
        <f t="shared" si="4"/>
        <v>0</v>
      </c>
      <c r="R38" s="16">
        <f t="shared" si="4"/>
        <v>0</v>
      </c>
      <c r="S38" s="16">
        <f t="shared" si="4"/>
        <v>0</v>
      </c>
      <c r="T38" s="16">
        <f t="shared" si="4"/>
        <v>0</v>
      </c>
    </row>
    <row r="39" spans="1:20" ht="14.25">
      <c r="A39" s="17" t="s">
        <v>84</v>
      </c>
      <c r="B39" s="17" t="s">
        <v>85</v>
      </c>
      <c r="C39" s="18">
        <v>5610</v>
      </c>
      <c r="D39" s="18">
        <v>4476</v>
      </c>
      <c r="E39" s="18">
        <v>4453</v>
      </c>
      <c r="F39" s="18">
        <v>23</v>
      </c>
      <c r="G39" s="18">
        <v>0</v>
      </c>
      <c r="H39" s="18">
        <v>23</v>
      </c>
      <c r="I39" s="18">
        <v>22</v>
      </c>
      <c r="J39" s="18">
        <v>1</v>
      </c>
      <c r="K39" s="18">
        <v>0</v>
      </c>
      <c r="L39" s="18">
        <v>19</v>
      </c>
      <c r="M39" s="18">
        <v>19</v>
      </c>
      <c r="N39" s="18">
        <v>10</v>
      </c>
      <c r="O39" s="18">
        <v>9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</row>
    <row r="40" spans="1:20" ht="14.25">
      <c r="A40" s="17" t="s">
        <v>86</v>
      </c>
      <c r="B40" s="17" t="s">
        <v>87</v>
      </c>
      <c r="C40" s="18">
        <v>4589</v>
      </c>
      <c r="D40" s="18">
        <v>3678</v>
      </c>
      <c r="E40" s="18">
        <v>3667</v>
      </c>
      <c r="F40" s="18">
        <v>11</v>
      </c>
      <c r="G40" s="18">
        <v>0</v>
      </c>
      <c r="H40" s="18">
        <v>11</v>
      </c>
      <c r="I40" s="18">
        <v>11</v>
      </c>
      <c r="J40" s="18">
        <v>0</v>
      </c>
      <c r="K40" s="18">
        <v>0</v>
      </c>
      <c r="L40" s="18">
        <v>14</v>
      </c>
      <c r="M40" s="18">
        <v>14</v>
      </c>
      <c r="N40" s="18">
        <v>7</v>
      </c>
      <c r="O40" s="18">
        <v>7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</row>
    <row r="41" spans="1:20" ht="14.25">
      <c r="A41" s="17" t="s">
        <v>88</v>
      </c>
      <c r="B41" s="17" t="s">
        <v>89</v>
      </c>
      <c r="C41" s="18">
        <v>3932</v>
      </c>
      <c r="D41" s="18">
        <v>3229</v>
      </c>
      <c r="E41" s="18">
        <v>3187</v>
      </c>
      <c r="F41" s="18">
        <v>42</v>
      </c>
      <c r="G41" s="18">
        <v>0</v>
      </c>
      <c r="H41" s="18">
        <v>42</v>
      </c>
      <c r="I41" s="18">
        <v>40</v>
      </c>
      <c r="J41" s="18">
        <v>0</v>
      </c>
      <c r="K41" s="18">
        <v>2</v>
      </c>
      <c r="L41" s="18">
        <v>19</v>
      </c>
      <c r="M41" s="18">
        <v>19</v>
      </c>
      <c r="N41" s="18">
        <v>3</v>
      </c>
      <c r="O41" s="18">
        <v>14</v>
      </c>
      <c r="P41" s="18">
        <v>2</v>
      </c>
      <c r="Q41" s="18">
        <v>0</v>
      </c>
      <c r="R41" s="18">
        <v>0</v>
      </c>
      <c r="S41" s="18">
        <v>0</v>
      </c>
      <c r="T41" s="18">
        <v>0</v>
      </c>
    </row>
    <row r="42" spans="1:20" ht="14.25">
      <c r="A42" s="17" t="s">
        <v>90</v>
      </c>
      <c r="B42" s="17" t="s">
        <v>91</v>
      </c>
      <c r="C42" s="18">
        <v>5459</v>
      </c>
      <c r="D42" s="18">
        <v>4351</v>
      </c>
      <c r="E42" s="18">
        <v>4338</v>
      </c>
      <c r="F42" s="18">
        <v>13</v>
      </c>
      <c r="G42" s="18">
        <v>0</v>
      </c>
      <c r="H42" s="18">
        <v>13</v>
      </c>
      <c r="I42" s="18">
        <v>13</v>
      </c>
      <c r="J42" s="18">
        <v>0</v>
      </c>
      <c r="K42" s="18">
        <v>0</v>
      </c>
      <c r="L42" s="18">
        <v>8</v>
      </c>
      <c r="M42" s="18">
        <v>8</v>
      </c>
      <c r="N42" s="18">
        <v>3</v>
      </c>
      <c r="O42" s="18">
        <v>5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</row>
    <row r="43" spans="1:20" ht="14.25">
      <c r="A43" s="17" t="s">
        <v>92</v>
      </c>
      <c r="B43" s="17" t="s">
        <v>93</v>
      </c>
      <c r="C43" s="18">
        <v>4852</v>
      </c>
      <c r="D43" s="18">
        <v>3875</v>
      </c>
      <c r="E43" s="18">
        <v>3835</v>
      </c>
      <c r="F43" s="18">
        <v>40</v>
      </c>
      <c r="G43" s="18">
        <v>0</v>
      </c>
      <c r="H43" s="18">
        <v>40</v>
      </c>
      <c r="I43" s="18">
        <v>38</v>
      </c>
      <c r="J43" s="18">
        <v>2</v>
      </c>
      <c r="K43" s="18">
        <v>0</v>
      </c>
      <c r="L43" s="18">
        <v>10</v>
      </c>
      <c r="M43" s="18">
        <v>10</v>
      </c>
      <c r="N43" s="18">
        <v>5</v>
      </c>
      <c r="O43" s="18">
        <v>5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</row>
    <row r="44" spans="1:20" ht="14.25">
      <c r="A44" s="17" t="s">
        <v>94</v>
      </c>
      <c r="B44" s="17" t="s">
        <v>95</v>
      </c>
      <c r="C44" s="18">
        <v>4636</v>
      </c>
      <c r="D44" s="18">
        <v>3698</v>
      </c>
      <c r="E44" s="18">
        <v>3652</v>
      </c>
      <c r="F44" s="18">
        <v>46</v>
      </c>
      <c r="G44" s="18">
        <v>0</v>
      </c>
      <c r="H44" s="18">
        <v>46</v>
      </c>
      <c r="I44" s="18">
        <v>43</v>
      </c>
      <c r="J44" s="18">
        <v>1</v>
      </c>
      <c r="K44" s="18">
        <v>2</v>
      </c>
      <c r="L44" s="18">
        <v>66</v>
      </c>
      <c r="M44" s="18">
        <v>66</v>
      </c>
      <c r="N44" s="18">
        <v>61</v>
      </c>
      <c r="O44" s="18">
        <v>3</v>
      </c>
      <c r="P44" s="18">
        <v>2</v>
      </c>
      <c r="Q44" s="18">
        <v>0</v>
      </c>
      <c r="R44" s="18">
        <v>0</v>
      </c>
      <c r="S44" s="18">
        <v>0</v>
      </c>
      <c r="T44" s="18">
        <v>0</v>
      </c>
    </row>
    <row r="45" spans="1:20" ht="14.25">
      <c r="A45" s="17" t="s">
        <v>96</v>
      </c>
      <c r="B45" s="17" t="s">
        <v>97</v>
      </c>
      <c r="C45" s="18">
        <v>6574</v>
      </c>
      <c r="D45" s="18">
        <v>5159</v>
      </c>
      <c r="E45" s="18">
        <v>5127</v>
      </c>
      <c r="F45" s="18">
        <v>32</v>
      </c>
      <c r="G45" s="18">
        <v>0</v>
      </c>
      <c r="H45" s="18">
        <v>32</v>
      </c>
      <c r="I45" s="18">
        <v>31</v>
      </c>
      <c r="J45" s="18">
        <v>0</v>
      </c>
      <c r="K45" s="18">
        <v>1</v>
      </c>
      <c r="L45" s="18">
        <v>8</v>
      </c>
      <c r="M45" s="18">
        <v>8</v>
      </c>
      <c r="N45" s="18">
        <v>3</v>
      </c>
      <c r="O45" s="18">
        <v>4</v>
      </c>
      <c r="P45" s="18">
        <v>1</v>
      </c>
      <c r="Q45" s="18">
        <v>0</v>
      </c>
      <c r="R45" s="18">
        <v>0</v>
      </c>
      <c r="S45" s="18">
        <v>0</v>
      </c>
      <c r="T45" s="18">
        <v>0</v>
      </c>
    </row>
    <row r="46" spans="1:20" ht="14.25">
      <c r="A46" s="17" t="s">
        <v>98</v>
      </c>
      <c r="B46" s="17" t="s">
        <v>99</v>
      </c>
      <c r="C46" s="18">
        <v>3426</v>
      </c>
      <c r="D46" s="18">
        <v>2706</v>
      </c>
      <c r="E46" s="18">
        <v>2697</v>
      </c>
      <c r="F46" s="18">
        <v>9</v>
      </c>
      <c r="G46" s="18">
        <v>0</v>
      </c>
      <c r="H46" s="18">
        <v>9</v>
      </c>
      <c r="I46" s="18">
        <v>9</v>
      </c>
      <c r="J46" s="18">
        <v>0</v>
      </c>
      <c r="K46" s="18">
        <v>0</v>
      </c>
      <c r="L46" s="18">
        <v>3</v>
      </c>
      <c r="M46" s="18">
        <v>3</v>
      </c>
      <c r="N46" s="18">
        <v>2</v>
      </c>
      <c r="O46" s="18">
        <v>1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</row>
    <row r="47" spans="1:20" ht="14.25">
      <c r="A47" s="17" t="s">
        <v>100</v>
      </c>
      <c r="B47" s="17" t="s">
        <v>101</v>
      </c>
      <c r="C47" s="18">
        <v>33071</v>
      </c>
      <c r="D47" s="18">
        <v>27288</v>
      </c>
      <c r="E47" s="18">
        <v>27241</v>
      </c>
      <c r="F47" s="18">
        <v>47</v>
      </c>
      <c r="G47" s="18">
        <v>0</v>
      </c>
      <c r="H47" s="18">
        <v>47</v>
      </c>
      <c r="I47" s="18">
        <v>34</v>
      </c>
      <c r="J47" s="18">
        <v>2</v>
      </c>
      <c r="K47" s="18">
        <v>11</v>
      </c>
      <c r="L47" s="18">
        <v>160</v>
      </c>
      <c r="M47" s="18">
        <v>160</v>
      </c>
      <c r="N47" s="18">
        <v>32</v>
      </c>
      <c r="O47" s="18">
        <v>117</v>
      </c>
      <c r="P47" s="18">
        <v>11</v>
      </c>
      <c r="Q47" s="18">
        <v>0</v>
      </c>
      <c r="R47" s="18">
        <v>0</v>
      </c>
      <c r="S47" s="18">
        <v>0</v>
      </c>
      <c r="T47" s="18">
        <v>0</v>
      </c>
    </row>
    <row r="48" spans="1:20" ht="14.25">
      <c r="A48" s="17" t="s">
        <v>102</v>
      </c>
      <c r="B48" s="17" t="s">
        <v>103</v>
      </c>
      <c r="C48" s="18">
        <v>6672</v>
      </c>
      <c r="D48" s="18">
        <v>5383</v>
      </c>
      <c r="E48" s="18">
        <v>5373</v>
      </c>
      <c r="F48" s="18">
        <v>10</v>
      </c>
      <c r="G48" s="18">
        <v>0</v>
      </c>
      <c r="H48" s="18">
        <v>10</v>
      </c>
      <c r="I48" s="18">
        <v>9</v>
      </c>
      <c r="J48" s="18">
        <v>1</v>
      </c>
      <c r="K48" s="18">
        <v>0</v>
      </c>
      <c r="L48" s="18">
        <v>14</v>
      </c>
      <c r="M48" s="18">
        <v>14</v>
      </c>
      <c r="N48" s="18">
        <v>6</v>
      </c>
      <c r="O48" s="18">
        <v>8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</row>
    <row r="49" spans="1:20" ht="14.25">
      <c r="A49" s="11">
        <v>101800</v>
      </c>
      <c r="B49" s="12" t="s">
        <v>104</v>
      </c>
      <c r="C49" s="13">
        <f>SUM(C50:C56)</f>
        <v>42743</v>
      </c>
      <c r="D49" s="14">
        <f aca="true" t="shared" si="5" ref="D49:T49">SUM(D50:D56)</f>
        <v>34098</v>
      </c>
      <c r="E49" s="13">
        <f t="shared" si="5"/>
        <v>33971</v>
      </c>
      <c r="F49" s="13">
        <f t="shared" si="5"/>
        <v>127</v>
      </c>
      <c r="G49" s="13">
        <f t="shared" si="5"/>
        <v>2</v>
      </c>
      <c r="H49" s="15">
        <f t="shared" si="5"/>
        <v>125</v>
      </c>
      <c r="I49" s="16">
        <f t="shared" si="5"/>
        <v>114</v>
      </c>
      <c r="J49" s="16">
        <f t="shared" si="5"/>
        <v>6</v>
      </c>
      <c r="K49" s="16">
        <f t="shared" si="5"/>
        <v>5</v>
      </c>
      <c r="L49" s="13">
        <f t="shared" si="5"/>
        <v>164</v>
      </c>
      <c r="M49" s="16">
        <f t="shared" si="5"/>
        <v>164</v>
      </c>
      <c r="N49" s="16">
        <f t="shared" si="5"/>
        <v>85</v>
      </c>
      <c r="O49" s="16">
        <f t="shared" si="5"/>
        <v>74</v>
      </c>
      <c r="P49" s="16">
        <f t="shared" si="5"/>
        <v>5</v>
      </c>
      <c r="Q49" s="16">
        <f t="shared" si="5"/>
        <v>0</v>
      </c>
      <c r="R49" s="16">
        <f t="shared" si="5"/>
        <v>0</v>
      </c>
      <c r="S49" s="16">
        <f t="shared" si="5"/>
        <v>0</v>
      </c>
      <c r="T49" s="16">
        <f t="shared" si="5"/>
        <v>0</v>
      </c>
    </row>
    <row r="50" spans="1:20" ht="14.25">
      <c r="A50" s="17" t="s">
        <v>105</v>
      </c>
      <c r="B50" s="17" t="s">
        <v>106</v>
      </c>
      <c r="C50" s="18">
        <v>4172</v>
      </c>
      <c r="D50" s="18">
        <v>3368</v>
      </c>
      <c r="E50" s="18">
        <v>3350</v>
      </c>
      <c r="F50" s="18">
        <v>18</v>
      </c>
      <c r="G50" s="18">
        <v>0</v>
      </c>
      <c r="H50" s="18">
        <v>18</v>
      </c>
      <c r="I50" s="18">
        <v>18</v>
      </c>
      <c r="J50" s="18">
        <v>0</v>
      </c>
      <c r="K50" s="18">
        <v>0</v>
      </c>
      <c r="L50" s="18">
        <v>58</v>
      </c>
      <c r="M50" s="18">
        <v>58</v>
      </c>
      <c r="N50" s="18">
        <v>53</v>
      </c>
      <c r="O50" s="18">
        <v>5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</row>
    <row r="51" spans="1:20" ht="14.25">
      <c r="A51" s="17" t="s">
        <v>107</v>
      </c>
      <c r="B51" s="17" t="s">
        <v>108</v>
      </c>
      <c r="C51" s="18">
        <v>4004</v>
      </c>
      <c r="D51" s="18">
        <v>3193</v>
      </c>
      <c r="E51" s="18">
        <v>3183</v>
      </c>
      <c r="F51" s="18">
        <v>10</v>
      </c>
      <c r="G51" s="18">
        <v>0</v>
      </c>
      <c r="H51" s="18">
        <v>10</v>
      </c>
      <c r="I51" s="18">
        <v>10</v>
      </c>
      <c r="J51" s="18">
        <v>0</v>
      </c>
      <c r="K51" s="18">
        <v>0</v>
      </c>
      <c r="L51" s="18">
        <v>7</v>
      </c>
      <c r="M51" s="18">
        <v>7</v>
      </c>
      <c r="N51" s="18">
        <v>2</v>
      </c>
      <c r="O51" s="18">
        <v>5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</row>
    <row r="52" spans="1:20" ht="14.25">
      <c r="A52" s="17" t="s">
        <v>109</v>
      </c>
      <c r="B52" s="17" t="s">
        <v>110</v>
      </c>
      <c r="C52" s="18">
        <v>6259</v>
      </c>
      <c r="D52" s="18">
        <v>4983</v>
      </c>
      <c r="E52" s="18">
        <v>4953</v>
      </c>
      <c r="F52" s="18">
        <v>30</v>
      </c>
      <c r="G52" s="18">
        <v>0</v>
      </c>
      <c r="H52" s="18">
        <v>30</v>
      </c>
      <c r="I52" s="18">
        <v>20</v>
      </c>
      <c r="J52" s="18">
        <v>5</v>
      </c>
      <c r="K52" s="18">
        <v>5</v>
      </c>
      <c r="L52" s="18">
        <v>23</v>
      </c>
      <c r="M52" s="18">
        <v>23</v>
      </c>
      <c r="N52" s="18">
        <v>8</v>
      </c>
      <c r="O52" s="18">
        <v>10</v>
      </c>
      <c r="P52" s="18">
        <v>5</v>
      </c>
      <c r="Q52" s="18">
        <v>0</v>
      </c>
      <c r="R52" s="18">
        <v>0</v>
      </c>
      <c r="S52" s="18">
        <v>0</v>
      </c>
      <c r="T52" s="18">
        <v>0</v>
      </c>
    </row>
    <row r="53" spans="1:20" ht="14.25">
      <c r="A53" s="17" t="s">
        <v>111</v>
      </c>
      <c r="B53" s="17" t="s">
        <v>112</v>
      </c>
      <c r="C53" s="18">
        <v>4727</v>
      </c>
      <c r="D53" s="18">
        <v>3775</v>
      </c>
      <c r="E53" s="18">
        <v>3759</v>
      </c>
      <c r="F53" s="18">
        <v>16</v>
      </c>
      <c r="G53" s="18">
        <v>0</v>
      </c>
      <c r="H53" s="18">
        <v>16</v>
      </c>
      <c r="I53" s="18">
        <v>15</v>
      </c>
      <c r="J53" s="18">
        <v>1</v>
      </c>
      <c r="K53" s="18">
        <v>0</v>
      </c>
      <c r="L53" s="18">
        <v>11</v>
      </c>
      <c r="M53" s="18">
        <v>11</v>
      </c>
      <c r="N53" s="18">
        <v>2</v>
      </c>
      <c r="O53" s="18">
        <v>9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</row>
    <row r="54" spans="1:20" ht="14.25">
      <c r="A54" s="17" t="s">
        <v>113</v>
      </c>
      <c r="B54" s="17" t="s">
        <v>114</v>
      </c>
      <c r="C54" s="18">
        <v>4189</v>
      </c>
      <c r="D54" s="18">
        <v>3316</v>
      </c>
      <c r="E54" s="18">
        <v>3310</v>
      </c>
      <c r="F54" s="18">
        <v>6</v>
      </c>
      <c r="G54" s="18">
        <v>2</v>
      </c>
      <c r="H54" s="18">
        <v>4</v>
      </c>
      <c r="I54" s="18">
        <v>4</v>
      </c>
      <c r="J54" s="18">
        <v>0</v>
      </c>
      <c r="K54" s="18">
        <v>0</v>
      </c>
      <c r="L54" s="18">
        <v>11</v>
      </c>
      <c r="M54" s="18">
        <v>11</v>
      </c>
      <c r="N54" s="18">
        <v>7</v>
      </c>
      <c r="O54" s="18">
        <v>4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</row>
    <row r="55" spans="1:20" ht="14.25">
      <c r="A55" s="17" t="s">
        <v>115</v>
      </c>
      <c r="B55" s="17" t="s">
        <v>116</v>
      </c>
      <c r="C55" s="18">
        <v>4926</v>
      </c>
      <c r="D55" s="18">
        <v>3932</v>
      </c>
      <c r="E55" s="18">
        <v>3922</v>
      </c>
      <c r="F55" s="18">
        <v>10</v>
      </c>
      <c r="G55" s="18">
        <v>0</v>
      </c>
      <c r="H55" s="18">
        <v>10</v>
      </c>
      <c r="I55" s="18">
        <v>10</v>
      </c>
      <c r="J55" s="18">
        <v>0</v>
      </c>
      <c r="K55" s="18">
        <v>0</v>
      </c>
      <c r="L55" s="18">
        <v>10</v>
      </c>
      <c r="M55" s="18">
        <v>10</v>
      </c>
      <c r="N55" s="18">
        <v>3</v>
      </c>
      <c r="O55" s="18">
        <v>7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</row>
    <row r="56" spans="1:20" ht="14.25">
      <c r="A56" s="17" t="s">
        <v>117</v>
      </c>
      <c r="B56" s="17" t="s">
        <v>118</v>
      </c>
      <c r="C56" s="18">
        <v>14466</v>
      </c>
      <c r="D56" s="18">
        <v>11531</v>
      </c>
      <c r="E56" s="18">
        <v>11494</v>
      </c>
      <c r="F56" s="18">
        <v>37</v>
      </c>
      <c r="G56" s="18">
        <v>0</v>
      </c>
      <c r="H56" s="18">
        <v>37</v>
      </c>
      <c r="I56" s="18">
        <v>37</v>
      </c>
      <c r="J56" s="18">
        <v>0</v>
      </c>
      <c r="K56" s="18">
        <v>0</v>
      </c>
      <c r="L56" s="18">
        <v>44</v>
      </c>
      <c r="M56" s="18">
        <v>44</v>
      </c>
      <c r="N56" s="18">
        <v>10</v>
      </c>
      <c r="O56" s="18">
        <v>34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</row>
    <row r="57" spans="1:20" ht="14.25">
      <c r="A57" s="11">
        <v>101900</v>
      </c>
      <c r="B57" s="12" t="s">
        <v>119</v>
      </c>
      <c r="C57" s="13">
        <f>SUM(C58:C61)</f>
        <v>67509</v>
      </c>
      <c r="D57" s="14">
        <f aca="true" t="shared" si="6" ref="D57:T57">SUM(D58:D61)</f>
        <v>54869</v>
      </c>
      <c r="E57" s="13">
        <f t="shared" si="6"/>
        <v>54686</v>
      </c>
      <c r="F57" s="13">
        <f t="shared" si="6"/>
        <v>183</v>
      </c>
      <c r="G57" s="13">
        <f t="shared" si="6"/>
        <v>2</v>
      </c>
      <c r="H57" s="15">
        <f t="shared" si="6"/>
        <v>181</v>
      </c>
      <c r="I57" s="16">
        <f t="shared" si="6"/>
        <v>147</v>
      </c>
      <c r="J57" s="16">
        <f t="shared" si="6"/>
        <v>20</v>
      </c>
      <c r="K57" s="16">
        <f t="shared" si="6"/>
        <v>14</v>
      </c>
      <c r="L57" s="13">
        <f t="shared" si="6"/>
        <v>331</v>
      </c>
      <c r="M57" s="16">
        <f t="shared" si="6"/>
        <v>331</v>
      </c>
      <c r="N57" s="16">
        <f t="shared" si="6"/>
        <v>140</v>
      </c>
      <c r="O57" s="16">
        <f t="shared" si="6"/>
        <v>177</v>
      </c>
      <c r="P57" s="16">
        <f t="shared" si="6"/>
        <v>14</v>
      </c>
      <c r="Q57" s="16">
        <f t="shared" si="6"/>
        <v>0</v>
      </c>
      <c r="R57" s="16">
        <f t="shared" si="6"/>
        <v>0</v>
      </c>
      <c r="S57" s="16">
        <f t="shared" si="6"/>
        <v>0</v>
      </c>
      <c r="T57" s="16">
        <f t="shared" si="6"/>
        <v>0</v>
      </c>
    </row>
    <row r="58" spans="1:20" ht="14.25">
      <c r="A58" s="17" t="s">
        <v>120</v>
      </c>
      <c r="B58" s="17" t="s">
        <v>121</v>
      </c>
      <c r="C58" s="18">
        <v>43588</v>
      </c>
      <c r="D58" s="18">
        <v>35790</v>
      </c>
      <c r="E58" s="18">
        <v>35716</v>
      </c>
      <c r="F58" s="18">
        <v>74</v>
      </c>
      <c r="G58" s="18">
        <v>2</v>
      </c>
      <c r="H58" s="18">
        <v>72</v>
      </c>
      <c r="I58" s="18">
        <v>54</v>
      </c>
      <c r="J58" s="18">
        <v>9</v>
      </c>
      <c r="K58" s="18">
        <v>9</v>
      </c>
      <c r="L58" s="18">
        <v>227</v>
      </c>
      <c r="M58" s="18">
        <v>227</v>
      </c>
      <c r="N58" s="18">
        <v>74</v>
      </c>
      <c r="O58" s="18">
        <v>144</v>
      </c>
      <c r="P58" s="18">
        <v>9</v>
      </c>
      <c r="Q58" s="18">
        <v>0</v>
      </c>
      <c r="R58" s="18">
        <v>0</v>
      </c>
      <c r="S58" s="18">
        <v>0</v>
      </c>
      <c r="T58" s="18">
        <v>0</v>
      </c>
    </row>
    <row r="59" spans="1:20" ht="14.25">
      <c r="A59" s="17" t="s">
        <v>122</v>
      </c>
      <c r="B59" s="17" t="s">
        <v>123</v>
      </c>
      <c r="C59" s="18">
        <v>7385</v>
      </c>
      <c r="D59" s="18">
        <v>5959</v>
      </c>
      <c r="E59" s="18">
        <v>5911</v>
      </c>
      <c r="F59" s="18">
        <v>48</v>
      </c>
      <c r="G59" s="18">
        <v>0</v>
      </c>
      <c r="H59" s="18">
        <v>48</v>
      </c>
      <c r="I59" s="18">
        <v>37</v>
      </c>
      <c r="J59" s="18">
        <v>7</v>
      </c>
      <c r="K59" s="18">
        <v>4</v>
      </c>
      <c r="L59" s="18">
        <v>62</v>
      </c>
      <c r="M59" s="18">
        <v>62</v>
      </c>
      <c r="N59" s="18">
        <v>48</v>
      </c>
      <c r="O59" s="18">
        <v>10</v>
      </c>
      <c r="P59" s="18">
        <v>4</v>
      </c>
      <c r="Q59" s="18">
        <v>0</v>
      </c>
      <c r="R59" s="18">
        <v>0</v>
      </c>
      <c r="S59" s="18">
        <v>0</v>
      </c>
      <c r="T59" s="18">
        <v>0</v>
      </c>
    </row>
    <row r="60" spans="1:20" ht="14.25">
      <c r="A60" s="17" t="s">
        <v>124</v>
      </c>
      <c r="B60" s="17" t="s">
        <v>125</v>
      </c>
      <c r="C60" s="18">
        <v>4912</v>
      </c>
      <c r="D60" s="18">
        <v>3973</v>
      </c>
      <c r="E60" s="18">
        <v>3932</v>
      </c>
      <c r="F60" s="18">
        <v>41</v>
      </c>
      <c r="G60" s="18">
        <v>0</v>
      </c>
      <c r="H60" s="18">
        <v>41</v>
      </c>
      <c r="I60" s="18">
        <v>36</v>
      </c>
      <c r="J60" s="18">
        <v>4</v>
      </c>
      <c r="K60" s="18">
        <v>1</v>
      </c>
      <c r="L60" s="18">
        <v>15</v>
      </c>
      <c r="M60" s="18">
        <v>15</v>
      </c>
      <c r="N60" s="18">
        <v>7</v>
      </c>
      <c r="O60" s="18">
        <v>7</v>
      </c>
      <c r="P60" s="18">
        <v>1</v>
      </c>
      <c r="Q60" s="18">
        <v>0</v>
      </c>
      <c r="R60" s="18">
        <v>0</v>
      </c>
      <c r="S60" s="18">
        <v>0</v>
      </c>
      <c r="T60" s="18">
        <v>0</v>
      </c>
    </row>
    <row r="61" spans="1:20" ht="14.25">
      <c r="A61" s="17" t="s">
        <v>126</v>
      </c>
      <c r="B61" s="17" t="s">
        <v>127</v>
      </c>
      <c r="C61" s="18">
        <v>11624</v>
      </c>
      <c r="D61" s="18">
        <v>9147</v>
      </c>
      <c r="E61" s="18">
        <v>9127</v>
      </c>
      <c r="F61" s="18">
        <v>20</v>
      </c>
      <c r="G61" s="18">
        <v>0</v>
      </c>
      <c r="H61" s="18">
        <v>20</v>
      </c>
      <c r="I61" s="18">
        <v>20</v>
      </c>
      <c r="J61" s="18">
        <v>0</v>
      </c>
      <c r="K61" s="18">
        <v>0</v>
      </c>
      <c r="L61" s="18">
        <v>27</v>
      </c>
      <c r="M61" s="18">
        <v>27</v>
      </c>
      <c r="N61" s="18">
        <v>11</v>
      </c>
      <c r="O61" s="18">
        <v>16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</row>
    <row r="62" spans="1:20" ht="14.25">
      <c r="A62" s="19" t="s">
        <v>128</v>
      </c>
      <c r="B62" s="20"/>
      <c r="C62" s="13">
        <f>C57+C49+C38+C26+C19+C10+C4</f>
        <v>455848</v>
      </c>
      <c r="D62" s="14">
        <f aca="true" t="shared" si="7" ref="D62:T62">D57+D49+D38+D26+D19+D10+D4</f>
        <v>369739</v>
      </c>
      <c r="E62" s="13">
        <f t="shared" si="7"/>
        <v>367744</v>
      </c>
      <c r="F62" s="13">
        <f t="shared" si="7"/>
        <v>1995</v>
      </c>
      <c r="G62" s="13">
        <f t="shared" si="7"/>
        <v>5</v>
      </c>
      <c r="H62" s="15">
        <f t="shared" si="7"/>
        <v>1990</v>
      </c>
      <c r="I62" s="16">
        <f t="shared" si="7"/>
        <v>1669</v>
      </c>
      <c r="J62" s="16">
        <f t="shared" si="7"/>
        <v>191</v>
      </c>
      <c r="K62" s="16">
        <f t="shared" si="7"/>
        <v>130</v>
      </c>
      <c r="L62" s="13">
        <f t="shared" si="7"/>
        <v>2081</v>
      </c>
      <c r="M62" s="16">
        <f t="shared" si="7"/>
        <v>2081</v>
      </c>
      <c r="N62" s="16">
        <f t="shared" si="7"/>
        <v>869</v>
      </c>
      <c r="O62" s="16">
        <f t="shared" si="7"/>
        <v>1082</v>
      </c>
      <c r="P62" s="16">
        <f t="shared" si="7"/>
        <v>130</v>
      </c>
      <c r="Q62" s="16">
        <f t="shared" si="7"/>
        <v>0</v>
      </c>
      <c r="R62" s="16">
        <f t="shared" si="7"/>
        <v>0</v>
      </c>
      <c r="S62" s="16">
        <f t="shared" si="7"/>
        <v>0</v>
      </c>
      <c r="T62" s="16">
        <f t="shared" si="7"/>
        <v>0</v>
      </c>
    </row>
  </sheetData>
  <sheetProtection/>
  <mergeCells count="14">
    <mergeCell ref="L2:L3"/>
    <mergeCell ref="M2:P2"/>
    <mergeCell ref="Q2:T2"/>
    <mergeCell ref="A62:B62"/>
    <mergeCell ref="A1:A3"/>
    <mergeCell ref="B1:B3"/>
    <mergeCell ref="C1:C3"/>
    <mergeCell ref="D1:G1"/>
    <mergeCell ref="H1:T1"/>
    <mergeCell ref="D2:D3"/>
    <mergeCell ref="E2:E3"/>
    <mergeCell ref="F2:F3"/>
    <mergeCell ref="G2:G3"/>
    <mergeCell ref="H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Orwel</dc:creator>
  <cp:keywords/>
  <dc:description/>
  <cp:lastModifiedBy>Orwel</cp:lastModifiedBy>
  <dcterms:created xsi:type="dcterms:W3CDTF">2012-05-07T07:49:55Z</dcterms:created>
  <dcterms:modified xsi:type="dcterms:W3CDTF">2012-05-07T08:17:40Z</dcterms:modified>
  <cp:category/>
  <cp:version/>
  <cp:contentType/>
  <cp:contentStatus/>
</cp:coreProperties>
</file>