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600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<sst xmlns="http://schemas.openxmlformats.org/spreadsheetml/2006/main" count="135" uniqueCount="129">
  <si>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</si>
  <si>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</si>
  <si>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</si>
  <si>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</si>
  <si>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</si>
  <si>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</si>
  <si>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</si>
  <si>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</si>
  <si>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</si>
  <si>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</si>
  <si>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</si>
  <si>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</si>
  <si>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</si>
  <si>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</si>
  <si>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</si>
  <si>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</si>
  <si>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</si>
  <si>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</si>
  <si>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</si>
  <si>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łaski</t>
  </si>
  <si>
    <t>100301</t>
  </si>
  <si>
    <t>gm. Buczek</t>
  </si>
  <si>
    <t>100302</t>
  </si>
  <si>
    <t>gm. Łask</t>
  </si>
  <si>
    <t>100303</t>
  </si>
  <si>
    <t>gm. Sędziejowice</t>
  </si>
  <si>
    <t>100304</t>
  </si>
  <si>
    <t>gm. Widawa</t>
  </si>
  <si>
    <t>100305</t>
  </si>
  <si>
    <t>gm. Wodzierady</t>
  </si>
  <si>
    <t>pajęczański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</si>
  <si>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</si>
  <si>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</si>
  <si>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</si>
  <si>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</si>
  <si>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</si>
  <si>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</si>
  <si>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</si>
  <si>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</si>
  <si>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</si>
  <si>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</si>
  <si>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</si>
  <si>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</si>
  <si>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</si>
  <si>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</si>
  <si>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</si>
  <si>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</si>
  <si>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poddębicki</t>
  </si>
  <si>
    <t>101101</t>
  </si>
  <si>
    <t>gm. Dalików</t>
  </si>
  <si>
    <t>101102</t>
  </si>
  <si>
    <t>gm. Pęczniew</t>
  </si>
  <si>
    <t>101103</t>
  </si>
  <si>
    <t>gm. Poddębice</t>
  </si>
  <si>
    <t>101104</t>
  </si>
  <si>
    <t>gm. Uniejów</t>
  </si>
  <si>
    <t>101105</t>
  </si>
  <si>
    <t>gm. Wartkowice</t>
  </si>
  <si>
    <t>101106</t>
  </si>
  <si>
    <t>gm. Zadzim</t>
  </si>
  <si>
    <t>sieradzki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</si>
  <si>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</si>
  <si>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</si>
  <si>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</si>
  <si>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</si>
  <si>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</si>
  <si>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</si>
  <si>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</si>
  <si>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</si>
  <si>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</si>
  <si>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</si>
  <si>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</si>
  <si>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</si>
  <si>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</si>
  <si>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</si>
  <si>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</si>
  <si>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</si>
  <si>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</si>
  <si>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</si>
  <si>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</si>
  <si>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</si>
  <si>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</si>
  <si>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</si>
  <si>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wieluński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</si>
  <si>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</si>
  <si>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</si>
  <si>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</si>
  <si>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</si>
  <si>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</si>
  <si>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</si>
  <si>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</si>
  <si>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</si>
  <si>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</si>
  <si>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</si>
  <si>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</si>
  <si>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</si>
  <si>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</si>
  <si>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</si>
  <si>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</si>
  <si>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</si>
  <si>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</si>
  <si>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</si>
  <si>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</si>
  <si>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</si>
  <si>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wieruszowski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</si>
  <si>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</si>
  <si>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</si>
  <si>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</si>
  <si>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</si>
  <si>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</si>
  <si>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</si>
  <si>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</si>
  <si>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</si>
  <si>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</si>
  <si>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</si>
  <si>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</si>
  <si>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</si>
  <si>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</si>
  <si>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</si>
  <si>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zduńskowolski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</si>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</sst>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4" borderId="10" xfId="0" applyFont="1" applyFill="1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horizontal="center" vertical="center" wrapText="1"/>
      <protection/>
    </xf>
    <xf numFmtId="0" fontId="19" fillId="35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7.8984375" style="0" customWidth="1"/>
    <col min="2" max="2" width="23.19921875" style="0" customWidth="1"/>
    <col min="3" max="3" width="7.8984375" style="0" customWidth="1"/>
    <col min="4" max="4" width="10" style="0" customWidth="1"/>
    <col min="5" max="5" width="11.19921875" style="0" customWidth="1"/>
    <col min="6" max="6" width="13.09765625" style="0" customWidth="1"/>
    <col min="7" max="7" width="7.8984375" style="0" customWidth="1"/>
    <col min="8" max="11" width="10" style="0" customWidth="1"/>
    <col min="12" max="12" width="11" style="0" customWidth="1"/>
    <col min="13" max="13" width="7.8984375" style="0" customWidth="1"/>
  </cols>
  <sheetData>
    <row r="1" spans="1:20" ht="14.25" customHeight="1">
      <c r="A1" s="1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3" t="s">
        <v>4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4.25" customHeight="1">
      <c r="A2" s="1"/>
      <c r="B2" s="2"/>
      <c r="C2" s="2"/>
      <c r="D2" s="3" t="s">
        <v>5</v>
      </c>
      <c r="E2" s="2" t="s">
        <v>6</v>
      </c>
      <c r="F2" s="2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</row>
    <row r="3" spans="1:20" ht="31.5">
      <c r="A3" s="1"/>
      <c r="B3" s="2"/>
      <c r="C3" s="2"/>
      <c r="D3" s="3"/>
      <c r="E3" s="2"/>
      <c r="F3" s="2"/>
      <c r="G3" s="4"/>
      <c r="H3" s="8" t="s">
        <v>5</v>
      </c>
      <c r="I3" s="9" t="s">
        <v>13</v>
      </c>
      <c r="J3" s="9" t="s">
        <v>14</v>
      </c>
      <c r="K3" s="9" t="s">
        <v>15</v>
      </c>
      <c r="L3" s="6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0" t="s">
        <v>18</v>
      </c>
    </row>
    <row r="4" spans="1:20" ht="14.25">
      <c r="A4" s="11">
        <v>100300</v>
      </c>
      <c r="B4" s="12" t="s">
        <v>19</v>
      </c>
      <c r="C4" s="13">
        <f>SUM(C5:C9)</f>
        <v>50511</v>
      </c>
      <c r="D4" s="14">
        <f aca="true" t="shared" si="0" ref="D4:T4">SUM(D5:D9)</f>
        <v>41529</v>
      </c>
      <c r="E4" s="13">
        <f t="shared" si="0"/>
        <v>41258</v>
      </c>
      <c r="F4" s="13">
        <f t="shared" si="0"/>
        <v>271</v>
      </c>
      <c r="G4" s="13">
        <f t="shared" si="0"/>
        <v>0</v>
      </c>
      <c r="H4" s="15">
        <f t="shared" si="0"/>
        <v>271</v>
      </c>
      <c r="I4" s="16">
        <f t="shared" si="0"/>
        <v>228</v>
      </c>
      <c r="J4" s="16">
        <f t="shared" si="0"/>
        <v>11</v>
      </c>
      <c r="K4" s="16">
        <f t="shared" si="0"/>
        <v>32</v>
      </c>
      <c r="L4" s="13">
        <f t="shared" si="0"/>
        <v>231</v>
      </c>
      <c r="M4" s="16">
        <f t="shared" si="0"/>
        <v>231</v>
      </c>
      <c r="N4" s="16">
        <f t="shared" si="0"/>
        <v>76</v>
      </c>
      <c r="O4" s="16">
        <f t="shared" si="0"/>
        <v>123</v>
      </c>
      <c r="P4" s="16">
        <f t="shared" si="0"/>
        <v>32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</row>
    <row r="5" spans="1:20" ht="14.25">
      <c r="A5" s="17" t="s">
        <v>20</v>
      </c>
      <c r="B5" s="17" t="s">
        <v>21</v>
      </c>
      <c r="C5" s="18">
        <v>4991</v>
      </c>
      <c r="D5" s="18">
        <v>4030</v>
      </c>
      <c r="E5" s="18">
        <v>4020</v>
      </c>
      <c r="F5" s="18">
        <v>10</v>
      </c>
      <c r="G5" s="18">
        <v>0</v>
      </c>
      <c r="H5" s="18">
        <v>10</v>
      </c>
      <c r="I5" s="18">
        <v>8</v>
      </c>
      <c r="J5" s="18">
        <v>2</v>
      </c>
      <c r="K5" s="18">
        <v>0</v>
      </c>
      <c r="L5" s="18">
        <v>14</v>
      </c>
      <c r="M5" s="18">
        <v>14</v>
      </c>
      <c r="N5" s="18">
        <v>7</v>
      </c>
      <c r="O5" s="18">
        <v>7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</row>
    <row r="6" spans="1:20" ht="14.25">
      <c r="A6" s="17" t="s">
        <v>22</v>
      </c>
      <c r="B6" s="17" t="s">
        <v>23</v>
      </c>
      <c r="C6" s="18">
        <v>28234</v>
      </c>
      <c r="D6" s="18">
        <v>23218</v>
      </c>
      <c r="E6" s="18">
        <v>23104</v>
      </c>
      <c r="F6" s="18">
        <v>114</v>
      </c>
      <c r="G6" s="18">
        <v>0</v>
      </c>
      <c r="H6" s="18">
        <v>114</v>
      </c>
      <c r="I6" s="18">
        <v>82</v>
      </c>
      <c r="J6" s="18">
        <v>6</v>
      </c>
      <c r="K6" s="18">
        <v>26</v>
      </c>
      <c r="L6" s="18">
        <v>149</v>
      </c>
      <c r="M6" s="18">
        <v>149</v>
      </c>
      <c r="N6" s="18">
        <v>43</v>
      </c>
      <c r="O6" s="18">
        <v>80</v>
      </c>
      <c r="P6" s="18">
        <v>26</v>
      </c>
      <c r="Q6" s="18">
        <v>0</v>
      </c>
      <c r="R6" s="18">
        <v>0</v>
      </c>
      <c r="S6" s="18">
        <v>0</v>
      </c>
      <c r="T6" s="18">
        <v>0</v>
      </c>
    </row>
    <row r="7" spans="1:20" ht="14.25">
      <c r="A7" s="17" t="s">
        <v>24</v>
      </c>
      <c r="B7" s="17" t="s">
        <v>25</v>
      </c>
      <c r="C7" s="18">
        <v>6401</v>
      </c>
      <c r="D7" s="18">
        <v>5242</v>
      </c>
      <c r="E7" s="18">
        <v>5192</v>
      </c>
      <c r="F7" s="18">
        <v>50</v>
      </c>
      <c r="G7" s="18">
        <v>0</v>
      </c>
      <c r="H7" s="18">
        <v>50</v>
      </c>
      <c r="I7" s="18">
        <v>49</v>
      </c>
      <c r="J7" s="18">
        <v>1</v>
      </c>
      <c r="K7" s="18">
        <v>0</v>
      </c>
      <c r="L7" s="18">
        <v>22</v>
      </c>
      <c r="M7" s="18">
        <v>22</v>
      </c>
      <c r="N7" s="18">
        <v>10</v>
      </c>
      <c r="O7" s="18">
        <v>12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4.25">
      <c r="A8" s="17" t="s">
        <v>26</v>
      </c>
      <c r="B8" s="17" t="s">
        <v>27</v>
      </c>
      <c r="C8" s="18">
        <v>7750</v>
      </c>
      <c r="D8" s="18">
        <v>6446</v>
      </c>
      <c r="E8" s="18">
        <v>6383</v>
      </c>
      <c r="F8" s="18">
        <v>63</v>
      </c>
      <c r="G8" s="18">
        <v>0</v>
      </c>
      <c r="H8" s="18">
        <v>63</v>
      </c>
      <c r="I8" s="18">
        <v>56</v>
      </c>
      <c r="J8" s="18">
        <v>1</v>
      </c>
      <c r="K8" s="18">
        <v>6</v>
      </c>
      <c r="L8" s="18">
        <v>36</v>
      </c>
      <c r="M8" s="18">
        <v>36</v>
      </c>
      <c r="N8" s="18">
        <v>11</v>
      </c>
      <c r="O8" s="18">
        <v>19</v>
      </c>
      <c r="P8" s="18">
        <v>6</v>
      </c>
      <c r="Q8" s="18">
        <v>0</v>
      </c>
      <c r="R8" s="18">
        <v>0</v>
      </c>
      <c r="S8" s="18">
        <v>0</v>
      </c>
      <c r="T8" s="18">
        <v>0</v>
      </c>
    </row>
    <row r="9" spans="1:20" ht="14.25">
      <c r="A9" s="17" t="s">
        <v>28</v>
      </c>
      <c r="B9" s="17" t="s">
        <v>29</v>
      </c>
      <c r="C9" s="18">
        <v>3135</v>
      </c>
      <c r="D9" s="18">
        <v>2593</v>
      </c>
      <c r="E9" s="18">
        <v>2559</v>
      </c>
      <c r="F9" s="18">
        <v>34</v>
      </c>
      <c r="G9" s="18">
        <v>0</v>
      </c>
      <c r="H9" s="18">
        <v>34</v>
      </c>
      <c r="I9" s="18">
        <v>33</v>
      </c>
      <c r="J9" s="18">
        <v>1</v>
      </c>
      <c r="K9" s="18">
        <v>0</v>
      </c>
      <c r="L9" s="18">
        <v>10</v>
      </c>
      <c r="M9" s="18">
        <v>10</v>
      </c>
      <c r="N9" s="18">
        <v>5</v>
      </c>
      <c r="O9" s="18">
        <v>5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4.25">
      <c r="A10" s="11">
        <v>100900</v>
      </c>
      <c r="B10" s="12" t="s">
        <v>30</v>
      </c>
      <c r="C10" s="13">
        <f>SUM(C11:C18)</f>
        <v>53284</v>
      </c>
      <c r="D10" s="14">
        <f aca="true" t="shared" si="1" ref="D10:T10">SUM(D11:D18)</f>
        <v>43229</v>
      </c>
      <c r="E10" s="13">
        <f t="shared" si="1"/>
        <v>42939</v>
      </c>
      <c r="F10" s="13">
        <f t="shared" si="1"/>
        <v>290</v>
      </c>
      <c r="G10" s="13">
        <f t="shared" si="1"/>
        <v>0</v>
      </c>
      <c r="H10" s="15">
        <f t="shared" si="1"/>
        <v>290</v>
      </c>
      <c r="I10" s="16">
        <f t="shared" si="1"/>
        <v>247</v>
      </c>
      <c r="J10" s="16">
        <f t="shared" si="1"/>
        <v>5</v>
      </c>
      <c r="K10" s="16">
        <f t="shared" si="1"/>
        <v>38</v>
      </c>
      <c r="L10" s="13">
        <f t="shared" si="1"/>
        <v>230</v>
      </c>
      <c r="M10" s="16">
        <f t="shared" si="1"/>
        <v>230</v>
      </c>
      <c r="N10" s="16">
        <f t="shared" si="1"/>
        <v>58</v>
      </c>
      <c r="O10" s="16">
        <f t="shared" si="1"/>
        <v>134</v>
      </c>
      <c r="P10" s="16">
        <f t="shared" si="1"/>
        <v>38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</row>
    <row r="11" spans="1:20" ht="14.25">
      <c r="A11" s="17" t="s">
        <v>31</v>
      </c>
      <c r="B11" s="17" t="s">
        <v>32</v>
      </c>
      <c r="C11" s="18">
        <v>13002</v>
      </c>
      <c r="D11" s="18">
        <v>10460</v>
      </c>
      <c r="E11" s="18">
        <v>10413</v>
      </c>
      <c r="F11" s="18">
        <v>47</v>
      </c>
      <c r="G11" s="18">
        <v>0</v>
      </c>
      <c r="H11" s="18">
        <v>47</v>
      </c>
      <c r="I11" s="18">
        <v>30</v>
      </c>
      <c r="J11" s="18">
        <v>3</v>
      </c>
      <c r="K11" s="18">
        <v>14</v>
      </c>
      <c r="L11" s="18">
        <v>66</v>
      </c>
      <c r="M11" s="18">
        <v>66</v>
      </c>
      <c r="N11" s="18">
        <v>13</v>
      </c>
      <c r="O11" s="18">
        <v>39</v>
      </c>
      <c r="P11" s="18">
        <v>14</v>
      </c>
      <c r="Q11" s="18">
        <v>0</v>
      </c>
      <c r="R11" s="18">
        <v>0</v>
      </c>
      <c r="S11" s="18">
        <v>0</v>
      </c>
      <c r="T11" s="18">
        <v>0</v>
      </c>
    </row>
    <row r="12" spans="1:20" ht="14.25">
      <c r="A12" s="17" t="s">
        <v>33</v>
      </c>
      <c r="B12" s="17" t="s">
        <v>34</v>
      </c>
      <c r="C12" s="18">
        <v>4319</v>
      </c>
      <c r="D12" s="18">
        <v>3552</v>
      </c>
      <c r="E12" s="18">
        <v>3512</v>
      </c>
      <c r="F12" s="18">
        <v>40</v>
      </c>
      <c r="G12" s="18">
        <v>0</v>
      </c>
      <c r="H12" s="18">
        <v>40</v>
      </c>
      <c r="I12" s="18">
        <v>37</v>
      </c>
      <c r="J12" s="18">
        <v>0</v>
      </c>
      <c r="K12" s="18">
        <v>3</v>
      </c>
      <c r="L12" s="18">
        <v>28</v>
      </c>
      <c r="M12" s="18">
        <v>28</v>
      </c>
      <c r="N12" s="18">
        <v>2</v>
      </c>
      <c r="O12" s="18">
        <v>23</v>
      </c>
      <c r="P12" s="18">
        <v>3</v>
      </c>
      <c r="Q12" s="18">
        <v>0</v>
      </c>
      <c r="R12" s="18">
        <v>0</v>
      </c>
      <c r="S12" s="18">
        <v>0</v>
      </c>
      <c r="T12" s="18">
        <v>0</v>
      </c>
    </row>
    <row r="13" spans="1:20" ht="14.25">
      <c r="A13" s="17" t="s">
        <v>35</v>
      </c>
      <c r="B13" s="17" t="s">
        <v>36</v>
      </c>
      <c r="C13" s="18">
        <v>4809</v>
      </c>
      <c r="D13" s="18">
        <v>3952</v>
      </c>
      <c r="E13" s="18">
        <v>3942</v>
      </c>
      <c r="F13" s="18">
        <v>10</v>
      </c>
      <c r="G13" s="18">
        <v>0</v>
      </c>
      <c r="H13" s="18">
        <v>10</v>
      </c>
      <c r="I13" s="18">
        <v>9</v>
      </c>
      <c r="J13" s="18">
        <v>0</v>
      </c>
      <c r="K13" s="18">
        <v>1</v>
      </c>
      <c r="L13" s="18">
        <v>9</v>
      </c>
      <c r="M13" s="18">
        <v>9</v>
      </c>
      <c r="N13" s="18">
        <v>0</v>
      </c>
      <c r="O13" s="18">
        <v>8</v>
      </c>
      <c r="P13" s="18">
        <v>1</v>
      </c>
      <c r="Q13" s="18">
        <v>0</v>
      </c>
      <c r="R13" s="18">
        <v>0</v>
      </c>
      <c r="S13" s="18">
        <v>0</v>
      </c>
      <c r="T13" s="18">
        <v>0</v>
      </c>
    </row>
    <row r="14" spans="1:20" ht="14.25">
      <c r="A14" s="17" t="s">
        <v>37</v>
      </c>
      <c r="B14" s="17" t="s">
        <v>38</v>
      </c>
      <c r="C14" s="18">
        <v>11929</v>
      </c>
      <c r="D14" s="18">
        <v>9724</v>
      </c>
      <c r="E14" s="18">
        <v>9687</v>
      </c>
      <c r="F14" s="18">
        <v>37</v>
      </c>
      <c r="G14" s="18">
        <v>0</v>
      </c>
      <c r="H14" s="18">
        <v>37</v>
      </c>
      <c r="I14" s="18">
        <v>30</v>
      </c>
      <c r="J14" s="18">
        <v>0</v>
      </c>
      <c r="K14" s="18">
        <v>7</v>
      </c>
      <c r="L14" s="18">
        <v>55</v>
      </c>
      <c r="M14" s="18">
        <v>55</v>
      </c>
      <c r="N14" s="18">
        <v>16</v>
      </c>
      <c r="O14" s="18">
        <v>32</v>
      </c>
      <c r="P14" s="18">
        <v>7</v>
      </c>
      <c r="Q14" s="18">
        <v>0</v>
      </c>
      <c r="R14" s="18">
        <v>0</v>
      </c>
      <c r="S14" s="18">
        <v>0</v>
      </c>
      <c r="T14" s="18">
        <v>0</v>
      </c>
    </row>
    <row r="15" spans="1:20" ht="14.25">
      <c r="A15" s="17" t="s">
        <v>39</v>
      </c>
      <c r="B15" s="17" t="s">
        <v>40</v>
      </c>
      <c r="C15" s="18">
        <v>4838</v>
      </c>
      <c r="D15" s="18">
        <v>3901</v>
      </c>
      <c r="E15" s="18">
        <v>3800</v>
      </c>
      <c r="F15" s="18">
        <v>101</v>
      </c>
      <c r="G15" s="18">
        <v>0</v>
      </c>
      <c r="H15" s="18">
        <v>101</v>
      </c>
      <c r="I15" s="18">
        <v>88</v>
      </c>
      <c r="J15" s="18">
        <v>2</v>
      </c>
      <c r="K15" s="18">
        <v>11</v>
      </c>
      <c r="L15" s="18">
        <v>25</v>
      </c>
      <c r="M15" s="18">
        <v>25</v>
      </c>
      <c r="N15" s="18">
        <v>6</v>
      </c>
      <c r="O15" s="18">
        <v>8</v>
      </c>
      <c r="P15" s="18">
        <v>11</v>
      </c>
      <c r="Q15" s="18">
        <v>0</v>
      </c>
      <c r="R15" s="18">
        <v>0</v>
      </c>
      <c r="S15" s="18">
        <v>0</v>
      </c>
      <c r="T15" s="18">
        <v>0</v>
      </c>
    </row>
    <row r="16" spans="1:20" ht="14.25">
      <c r="A16" s="17" t="s">
        <v>41</v>
      </c>
      <c r="B16" s="17" t="s">
        <v>42</v>
      </c>
      <c r="C16" s="18">
        <v>5039</v>
      </c>
      <c r="D16" s="18">
        <v>3989</v>
      </c>
      <c r="E16" s="18">
        <v>3967</v>
      </c>
      <c r="F16" s="18">
        <v>22</v>
      </c>
      <c r="G16" s="18">
        <v>0</v>
      </c>
      <c r="H16" s="18">
        <v>22</v>
      </c>
      <c r="I16" s="18">
        <v>22</v>
      </c>
      <c r="J16" s="18">
        <v>0</v>
      </c>
      <c r="K16" s="18">
        <v>0</v>
      </c>
      <c r="L16" s="18">
        <v>16</v>
      </c>
      <c r="M16" s="18">
        <v>16</v>
      </c>
      <c r="N16" s="18">
        <v>9</v>
      </c>
      <c r="O16" s="18">
        <v>7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4.25">
      <c r="A17" s="17" t="s">
        <v>43</v>
      </c>
      <c r="B17" s="17" t="s">
        <v>44</v>
      </c>
      <c r="C17" s="18">
        <v>4778</v>
      </c>
      <c r="D17" s="18">
        <v>3896</v>
      </c>
      <c r="E17" s="18">
        <v>3890</v>
      </c>
      <c r="F17" s="18">
        <v>6</v>
      </c>
      <c r="G17" s="18">
        <v>0</v>
      </c>
      <c r="H17" s="18">
        <v>6</v>
      </c>
      <c r="I17" s="18">
        <v>6</v>
      </c>
      <c r="J17" s="18">
        <v>0</v>
      </c>
      <c r="K17" s="18">
        <v>0</v>
      </c>
      <c r="L17" s="18">
        <v>15</v>
      </c>
      <c r="M17" s="18">
        <v>15</v>
      </c>
      <c r="N17" s="18">
        <v>8</v>
      </c>
      <c r="O17" s="18">
        <v>7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4.25">
      <c r="A18" s="17" t="s">
        <v>45</v>
      </c>
      <c r="B18" s="17" t="s">
        <v>46</v>
      </c>
      <c r="C18" s="18">
        <v>4570</v>
      </c>
      <c r="D18" s="18">
        <v>3755</v>
      </c>
      <c r="E18" s="18">
        <v>3728</v>
      </c>
      <c r="F18" s="18">
        <v>27</v>
      </c>
      <c r="G18" s="18">
        <v>0</v>
      </c>
      <c r="H18" s="18">
        <v>27</v>
      </c>
      <c r="I18" s="18">
        <v>25</v>
      </c>
      <c r="J18" s="18">
        <v>0</v>
      </c>
      <c r="K18" s="18">
        <v>2</v>
      </c>
      <c r="L18" s="18">
        <v>16</v>
      </c>
      <c r="M18" s="18">
        <v>16</v>
      </c>
      <c r="N18" s="18">
        <v>4</v>
      </c>
      <c r="O18" s="18">
        <v>10</v>
      </c>
      <c r="P18" s="18">
        <v>2</v>
      </c>
      <c r="Q18" s="18">
        <v>0</v>
      </c>
      <c r="R18" s="18">
        <v>0</v>
      </c>
      <c r="S18" s="18">
        <v>0</v>
      </c>
      <c r="T18" s="18">
        <v>0</v>
      </c>
    </row>
    <row r="19" spans="1:20" ht="14.25">
      <c r="A19" s="11">
        <v>101100</v>
      </c>
      <c r="B19" s="12" t="s">
        <v>47</v>
      </c>
      <c r="C19" s="13">
        <f>SUM(C20:C25)</f>
        <v>42006</v>
      </c>
      <c r="D19" s="14">
        <f aca="true" t="shared" si="2" ref="D19:T19">SUM(D20:D25)</f>
        <v>34629</v>
      </c>
      <c r="E19" s="13">
        <f t="shared" si="2"/>
        <v>34270</v>
      </c>
      <c r="F19" s="13">
        <f t="shared" si="2"/>
        <v>359</v>
      </c>
      <c r="G19" s="13">
        <f t="shared" si="2"/>
        <v>0</v>
      </c>
      <c r="H19" s="15">
        <f t="shared" si="2"/>
        <v>359</v>
      </c>
      <c r="I19" s="16">
        <f t="shared" si="2"/>
        <v>270</v>
      </c>
      <c r="J19" s="16">
        <f t="shared" si="2"/>
        <v>22</v>
      </c>
      <c r="K19" s="16">
        <f t="shared" si="2"/>
        <v>67</v>
      </c>
      <c r="L19" s="13">
        <f t="shared" si="2"/>
        <v>257</v>
      </c>
      <c r="M19" s="16">
        <f t="shared" si="2"/>
        <v>257</v>
      </c>
      <c r="N19" s="16">
        <f t="shared" si="2"/>
        <v>71</v>
      </c>
      <c r="O19" s="16">
        <f t="shared" si="2"/>
        <v>119</v>
      </c>
      <c r="P19" s="16">
        <f t="shared" si="2"/>
        <v>67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</row>
    <row r="20" spans="1:20" ht="14.25">
      <c r="A20" s="17" t="s">
        <v>48</v>
      </c>
      <c r="B20" s="17" t="s">
        <v>49</v>
      </c>
      <c r="C20" s="18">
        <v>3782</v>
      </c>
      <c r="D20" s="18">
        <v>3107</v>
      </c>
      <c r="E20" s="18">
        <v>3067</v>
      </c>
      <c r="F20" s="18">
        <v>40</v>
      </c>
      <c r="G20" s="18">
        <v>0</v>
      </c>
      <c r="H20" s="18">
        <v>40</v>
      </c>
      <c r="I20" s="18">
        <v>29</v>
      </c>
      <c r="J20" s="18">
        <v>4</v>
      </c>
      <c r="K20" s="18">
        <v>7</v>
      </c>
      <c r="L20" s="18">
        <v>19</v>
      </c>
      <c r="M20" s="18">
        <v>19</v>
      </c>
      <c r="N20" s="18">
        <v>2</v>
      </c>
      <c r="O20" s="18">
        <v>10</v>
      </c>
      <c r="P20" s="18">
        <v>7</v>
      </c>
      <c r="Q20" s="18">
        <v>0</v>
      </c>
      <c r="R20" s="18">
        <v>0</v>
      </c>
      <c r="S20" s="18">
        <v>0</v>
      </c>
      <c r="T20" s="18">
        <v>0</v>
      </c>
    </row>
    <row r="21" spans="1:20" ht="14.25">
      <c r="A21" s="17" t="s">
        <v>50</v>
      </c>
      <c r="B21" s="17" t="s">
        <v>51</v>
      </c>
      <c r="C21" s="18">
        <v>3617</v>
      </c>
      <c r="D21" s="18">
        <v>2966</v>
      </c>
      <c r="E21" s="18">
        <v>2925</v>
      </c>
      <c r="F21" s="18">
        <v>41</v>
      </c>
      <c r="G21" s="18">
        <v>0</v>
      </c>
      <c r="H21" s="18">
        <v>41</v>
      </c>
      <c r="I21" s="18">
        <v>39</v>
      </c>
      <c r="J21" s="18">
        <v>0</v>
      </c>
      <c r="K21" s="18">
        <v>2</v>
      </c>
      <c r="L21" s="18">
        <v>21</v>
      </c>
      <c r="M21" s="18">
        <v>21</v>
      </c>
      <c r="N21" s="18">
        <v>3</v>
      </c>
      <c r="O21" s="18">
        <v>16</v>
      </c>
      <c r="P21" s="18">
        <v>2</v>
      </c>
      <c r="Q21" s="18">
        <v>0</v>
      </c>
      <c r="R21" s="18">
        <v>0</v>
      </c>
      <c r="S21" s="18">
        <v>0</v>
      </c>
      <c r="T21" s="18">
        <v>0</v>
      </c>
    </row>
    <row r="22" spans="1:20" ht="14.25">
      <c r="A22" s="17" t="s">
        <v>52</v>
      </c>
      <c r="B22" s="17" t="s">
        <v>53</v>
      </c>
      <c r="C22" s="18">
        <v>15743</v>
      </c>
      <c r="D22" s="18">
        <v>12968</v>
      </c>
      <c r="E22" s="18">
        <v>12825</v>
      </c>
      <c r="F22" s="18">
        <v>143</v>
      </c>
      <c r="G22" s="18">
        <v>0</v>
      </c>
      <c r="H22" s="18">
        <v>143</v>
      </c>
      <c r="I22" s="18">
        <v>71</v>
      </c>
      <c r="J22" s="18">
        <v>16</v>
      </c>
      <c r="K22" s="18">
        <v>56</v>
      </c>
      <c r="L22" s="18">
        <v>115</v>
      </c>
      <c r="M22" s="18">
        <v>115</v>
      </c>
      <c r="N22" s="18">
        <v>12</v>
      </c>
      <c r="O22" s="18">
        <v>47</v>
      </c>
      <c r="P22" s="18">
        <v>56</v>
      </c>
      <c r="Q22" s="18">
        <v>0</v>
      </c>
      <c r="R22" s="18">
        <v>0</v>
      </c>
      <c r="S22" s="18">
        <v>0</v>
      </c>
      <c r="T22" s="18">
        <v>0</v>
      </c>
    </row>
    <row r="23" spans="1:20" ht="14.25">
      <c r="A23" s="17" t="s">
        <v>54</v>
      </c>
      <c r="B23" s="17" t="s">
        <v>55</v>
      </c>
      <c r="C23" s="18">
        <v>7283</v>
      </c>
      <c r="D23" s="18">
        <v>6046</v>
      </c>
      <c r="E23" s="18">
        <v>6033</v>
      </c>
      <c r="F23" s="18">
        <v>13</v>
      </c>
      <c r="G23" s="18">
        <v>0</v>
      </c>
      <c r="H23" s="18">
        <v>13</v>
      </c>
      <c r="I23" s="18">
        <v>13</v>
      </c>
      <c r="J23" s="18">
        <v>0</v>
      </c>
      <c r="K23" s="18">
        <v>0</v>
      </c>
      <c r="L23" s="18">
        <v>27</v>
      </c>
      <c r="M23" s="18">
        <v>27</v>
      </c>
      <c r="N23" s="18">
        <v>8</v>
      </c>
      <c r="O23" s="18">
        <v>19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4.25">
      <c r="A24" s="17" t="s">
        <v>56</v>
      </c>
      <c r="B24" s="17" t="s">
        <v>57</v>
      </c>
      <c r="C24" s="18">
        <v>6358</v>
      </c>
      <c r="D24" s="18">
        <v>5136</v>
      </c>
      <c r="E24" s="18">
        <v>5112</v>
      </c>
      <c r="F24" s="18">
        <v>24</v>
      </c>
      <c r="G24" s="18">
        <v>0</v>
      </c>
      <c r="H24" s="18">
        <v>24</v>
      </c>
      <c r="I24" s="18">
        <v>22</v>
      </c>
      <c r="J24" s="18">
        <v>0</v>
      </c>
      <c r="K24" s="18">
        <v>2</v>
      </c>
      <c r="L24" s="18">
        <v>54</v>
      </c>
      <c r="M24" s="18">
        <v>54</v>
      </c>
      <c r="N24" s="18">
        <v>38</v>
      </c>
      <c r="O24" s="18">
        <v>14</v>
      </c>
      <c r="P24" s="18">
        <v>2</v>
      </c>
      <c r="Q24" s="18">
        <v>0</v>
      </c>
      <c r="R24" s="18">
        <v>0</v>
      </c>
      <c r="S24" s="18">
        <v>0</v>
      </c>
      <c r="T24" s="18">
        <v>0</v>
      </c>
    </row>
    <row r="25" spans="1:20" ht="14.25">
      <c r="A25" s="17" t="s">
        <v>58</v>
      </c>
      <c r="B25" s="17" t="s">
        <v>59</v>
      </c>
      <c r="C25" s="18">
        <v>5223</v>
      </c>
      <c r="D25" s="18">
        <v>4406</v>
      </c>
      <c r="E25" s="18">
        <v>4308</v>
      </c>
      <c r="F25" s="18">
        <v>98</v>
      </c>
      <c r="G25" s="18">
        <v>0</v>
      </c>
      <c r="H25" s="18">
        <v>98</v>
      </c>
      <c r="I25" s="18">
        <v>96</v>
      </c>
      <c r="J25" s="18">
        <v>2</v>
      </c>
      <c r="K25" s="18">
        <v>0</v>
      </c>
      <c r="L25" s="18">
        <v>21</v>
      </c>
      <c r="M25" s="18">
        <v>21</v>
      </c>
      <c r="N25" s="18">
        <v>8</v>
      </c>
      <c r="O25" s="18">
        <v>13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4.25">
      <c r="A26" s="11">
        <v>101400</v>
      </c>
      <c r="B26" s="12" t="s">
        <v>60</v>
      </c>
      <c r="C26" s="13">
        <f>SUM(C27:C37)</f>
        <v>120597</v>
      </c>
      <c r="D26" s="14">
        <f aca="true" t="shared" si="3" ref="D26:T26">SUM(D27:D37)</f>
        <v>97514</v>
      </c>
      <c r="E26" s="13">
        <f t="shared" si="3"/>
        <v>97077</v>
      </c>
      <c r="F26" s="13">
        <f t="shared" si="3"/>
        <v>437</v>
      </c>
      <c r="G26" s="13">
        <f t="shared" si="3"/>
        <v>1</v>
      </c>
      <c r="H26" s="15">
        <f t="shared" si="3"/>
        <v>436</v>
      </c>
      <c r="I26" s="16">
        <f t="shared" si="3"/>
        <v>366</v>
      </c>
      <c r="J26" s="16">
        <f t="shared" si="3"/>
        <v>21</v>
      </c>
      <c r="K26" s="16">
        <f t="shared" si="3"/>
        <v>49</v>
      </c>
      <c r="L26" s="13">
        <f t="shared" si="3"/>
        <v>671</v>
      </c>
      <c r="M26" s="16">
        <f t="shared" si="3"/>
        <v>671</v>
      </c>
      <c r="N26" s="16">
        <f t="shared" si="3"/>
        <v>313</v>
      </c>
      <c r="O26" s="16">
        <f t="shared" si="3"/>
        <v>309</v>
      </c>
      <c r="P26" s="16">
        <f t="shared" si="3"/>
        <v>49</v>
      </c>
      <c r="Q26" s="16">
        <f t="shared" si="3"/>
        <v>0</v>
      </c>
      <c r="R26" s="16">
        <f t="shared" si="3"/>
        <v>0</v>
      </c>
      <c r="S26" s="16">
        <f t="shared" si="3"/>
        <v>0</v>
      </c>
      <c r="T26" s="16">
        <f t="shared" si="3"/>
        <v>0</v>
      </c>
    </row>
    <row r="27" spans="1:20" ht="14.25">
      <c r="A27" s="17" t="s">
        <v>61</v>
      </c>
      <c r="B27" s="17" t="s">
        <v>62</v>
      </c>
      <c r="C27" s="18">
        <v>43333</v>
      </c>
      <c r="D27" s="18">
        <v>35788</v>
      </c>
      <c r="E27" s="18">
        <v>35651</v>
      </c>
      <c r="F27" s="18">
        <v>137</v>
      </c>
      <c r="G27" s="18">
        <v>0</v>
      </c>
      <c r="H27" s="18">
        <v>137</v>
      </c>
      <c r="I27" s="18">
        <v>94</v>
      </c>
      <c r="J27" s="18">
        <v>11</v>
      </c>
      <c r="K27" s="18">
        <v>32</v>
      </c>
      <c r="L27" s="18">
        <v>310</v>
      </c>
      <c r="M27" s="18">
        <v>310</v>
      </c>
      <c r="N27" s="18">
        <v>100</v>
      </c>
      <c r="O27" s="18">
        <v>178</v>
      </c>
      <c r="P27" s="18">
        <v>32</v>
      </c>
      <c r="Q27" s="18">
        <v>0</v>
      </c>
      <c r="R27" s="18">
        <v>0</v>
      </c>
      <c r="S27" s="18">
        <v>0</v>
      </c>
      <c r="T27" s="18">
        <v>0</v>
      </c>
    </row>
    <row r="28" spans="1:20" ht="14.25">
      <c r="A28" s="17" t="s">
        <v>63</v>
      </c>
      <c r="B28" s="17" t="s">
        <v>64</v>
      </c>
      <c r="C28" s="18">
        <v>15149</v>
      </c>
      <c r="D28" s="18">
        <v>12161</v>
      </c>
      <c r="E28" s="18">
        <v>12106</v>
      </c>
      <c r="F28" s="18">
        <v>55</v>
      </c>
      <c r="G28" s="18">
        <v>0</v>
      </c>
      <c r="H28" s="18">
        <v>55</v>
      </c>
      <c r="I28" s="18">
        <v>49</v>
      </c>
      <c r="J28" s="18">
        <v>2</v>
      </c>
      <c r="K28" s="18">
        <v>4</v>
      </c>
      <c r="L28" s="18">
        <v>51</v>
      </c>
      <c r="M28" s="18">
        <v>51</v>
      </c>
      <c r="N28" s="18">
        <v>16</v>
      </c>
      <c r="O28" s="18">
        <v>31</v>
      </c>
      <c r="P28" s="18">
        <v>4</v>
      </c>
      <c r="Q28" s="18">
        <v>0</v>
      </c>
      <c r="R28" s="18">
        <v>0</v>
      </c>
      <c r="S28" s="18">
        <v>0</v>
      </c>
      <c r="T28" s="18">
        <v>0</v>
      </c>
    </row>
    <row r="29" spans="1:20" ht="14.25">
      <c r="A29" s="17" t="s">
        <v>65</v>
      </c>
      <c r="B29" s="17" t="s">
        <v>66</v>
      </c>
      <c r="C29" s="18">
        <v>4490</v>
      </c>
      <c r="D29" s="18">
        <v>3492</v>
      </c>
      <c r="E29" s="18">
        <v>3446</v>
      </c>
      <c r="F29" s="18">
        <v>46</v>
      </c>
      <c r="G29" s="18">
        <v>0</v>
      </c>
      <c r="H29" s="18">
        <v>46</v>
      </c>
      <c r="I29" s="18">
        <v>44</v>
      </c>
      <c r="J29" s="18">
        <v>1</v>
      </c>
      <c r="K29" s="18">
        <v>1</v>
      </c>
      <c r="L29" s="18">
        <v>15</v>
      </c>
      <c r="M29" s="18">
        <v>15</v>
      </c>
      <c r="N29" s="18">
        <v>9</v>
      </c>
      <c r="O29" s="18">
        <v>5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</row>
    <row r="30" spans="1:20" ht="14.25">
      <c r="A30" s="17" t="s">
        <v>67</v>
      </c>
      <c r="B30" s="17" t="s">
        <v>68</v>
      </c>
      <c r="C30" s="18">
        <v>6354</v>
      </c>
      <c r="D30" s="18">
        <v>5069</v>
      </c>
      <c r="E30" s="18">
        <v>5044</v>
      </c>
      <c r="F30" s="18">
        <v>25</v>
      </c>
      <c r="G30" s="18">
        <v>0</v>
      </c>
      <c r="H30" s="18">
        <v>25</v>
      </c>
      <c r="I30" s="18">
        <v>22</v>
      </c>
      <c r="J30" s="18">
        <v>2</v>
      </c>
      <c r="K30" s="18">
        <v>1</v>
      </c>
      <c r="L30" s="18">
        <v>23</v>
      </c>
      <c r="M30" s="18">
        <v>23</v>
      </c>
      <c r="N30" s="18">
        <v>9</v>
      </c>
      <c r="O30" s="18">
        <v>13</v>
      </c>
      <c r="P30" s="18">
        <v>1</v>
      </c>
      <c r="Q30" s="18">
        <v>0</v>
      </c>
      <c r="R30" s="18">
        <v>0</v>
      </c>
      <c r="S30" s="18">
        <v>0</v>
      </c>
      <c r="T30" s="18">
        <v>0</v>
      </c>
    </row>
    <row r="31" spans="1:20" ht="14.25">
      <c r="A31" s="17" t="s">
        <v>69</v>
      </c>
      <c r="B31" s="17" t="s">
        <v>70</v>
      </c>
      <c r="C31" s="18">
        <v>5695</v>
      </c>
      <c r="D31" s="18">
        <v>4613</v>
      </c>
      <c r="E31" s="18">
        <v>4599</v>
      </c>
      <c r="F31" s="18">
        <v>14</v>
      </c>
      <c r="G31" s="18">
        <v>0</v>
      </c>
      <c r="H31" s="18">
        <v>14</v>
      </c>
      <c r="I31" s="18">
        <v>14</v>
      </c>
      <c r="J31" s="18">
        <v>0</v>
      </c>
      <c r="K31" s="18">
        <v>0</v>
      </c>
      <c r="L31" s="18">
        <v>25</v>
      </c>
      <c r="M31" s="18">
        <v>25</v>
      </c>
      <c r="N31" s="18">
        <v>15</v>
      </c>
      <c r="O31" s="18">
        <v>10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4.25">
      <c r="A32" s="17" t="s">
        <v>71</v>
      </c>
      <c r="B32" s="17" t="s">
        <v>72</v>
      </c>
      <c r="C32" s="18">
        <v>5745</v>
      </c>
      <c r="D32" s="18">
        <v>4533</v>
      </c>
      <c r="E32" s="18">
        <v>4522</v>
      </c>
      <c r="F32" s="18">
        <v>11</v>
      </c>
      <c r="G32" s="18">
        <v>0</v>
      </c>
      <c r="H32" s="18">
        <v>11</v>
      </c>
      <c r="I32" s="18">
        <v>9</v>
      </c>
      <c r="J32" s="18">
        <v>2</v>
      </c>
      <c r="K32" s="18">
        <v>0</v>
      </c>
      <c r="L32" s="18">
        <v>15</v>
      </c>
      <c r="M32" s="18">
        <v>15</v>
      </c>
      <c r="N32" s="18">
        <v>5</v>
      </c>
      <c r="O32" s="18">
        <v>10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4.25">
      <c r="A33" s="17" t="s">
        <v>73</v>
      </c>
      <c r="B33" s="17" t="s">
        <v>74</v>
      </c>
      <c r="C33" s="18">
        <v>3034</v>
      </c>
      <c r="D33" s="18">
        <v>2415</v>
      </c>
      <c r="E33" s="18">
        <v>2401</v>
      </c>
      <c r="F33" s="18">
        <v>14</v>
      </c>
      <c r="G33" s="18">
        <v>0</v>
      </c>
      <c r="H33" s="18">
        <v>14</v>
      </c>
      <c r="I33" s="18">
        <v>13</v>
      </c>
      <c r="J33" s="18">
        <v>0</v>
      </c>
      <c r="K33" s="18">
        <v>1</v>
      </c>
      <c r="L33" s="18">
        <v>14</v>
      </c>
      <c r="M33" s="18">
        <v>14</v>
      </c>
      <c r="N33" s="18">
        <v>4</v>
      </c>
      <c r="O33" s="18">
        <v>9</v>
      </c>
      <c r="P33" s="18">
        <v>1</v>
      </c>
      <c r="Q33" s="18">
        <v>0</v>
      </c>
      <c r="R33" s="18">
        <v>0</v>
      </c>
      <c r="S33" s="18">
        <v>0</v>
      </c>
      <c r="T33" s="18">
        <v>0</v>
      </c>
    </row>
    <row r="34" spans="1:20" ht="14.25">
      <c r="A34" s="17" t="s">
        <v>75</v>
      </c>
      <c r="B34" s="17" t="s">
        <v>76</v>
      </c>
      <c r="C34" s="18">
        <v>10265</v>
      </c>
      <c r="D34" s="18">
        <v>8084</v>
      </c>
      <c r="E34" s="18">
        <v>8071</v>
      </c>
      <c r="F34" s="18">
        <v>13</v>
      </c>
      <c r="G34" s="18">
        <v>1</v>
      </c>
      <c r="H34" s="18">
        <v>12</v>
      </c>
      <c r="I34" s="18">
        <v>11</v>
      </c>
      <c r="J34" s="18">
        <v>0</v>
      </c>
      <c r="K34" s="18">
        <v>1</v>
      </c>
      <c r="L34" s="18">
        <v>71</v>
      </c>
      <c r="M34" s="18">
        <v>71</v>
      </c>
      <c r="N34" s="18">
        <v>60</v>
      </c>
      <c r="O34" s="18">
        <v>10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</row>
    <row r="35" spans="1:20" ht="14.25">
      <c r="A35" s="17" t="s">
        <v>77</v>
      </c>
      <c r="B35" s="17" t="s">
        <v>78</v>
      </c>
      <c r="C35" s="18">
        <v>12894</v>
      </c>
      <c r="D35" s="18">
        <v>10460</v>
      </c>
      <c r="E35" s="18">
        <v>10376</v>
      </c>
      <c r="F35" s="18">
        <v>84</v>
      </c>
      <c r="G35" s="18">
        <v>0</v>
      </c>
      <c r="H35" s="18">
        <v>84</v>
      </c>
      <c r="I35" s="18">
        <v>77</v>
      </c>
      <c r="J35" s="18">
        <v>1</v>
      </c>
      <c r="K35" s="18">
        <v>6</v>
      </c>
      <c r="L35" s="18">
        <v>97</v>
      </c>
      <c r="M35" s="18">
        <v>97</v>
      </c>
      <c r="N35" s="18">
        <v>74</v>
      </c>
      <c r="O35" s="18">
        <v>17</v>
      </c>
      <c r="P35" s="18">
        <v>6</v>
      </c>
      <c r="Q35" s="18">
        <v>0</v>
      </c>
      <c r="R35" s="18">
        <v>0</v>
      </c>
      <c r="S35" s="18">
        <v>0</v>
      </c>
      <c r="T35" s="18">
        <v>0</v>
      </c>
    </row>
    <row r="36" spans="1:20" ht="14.25">
      <c r="A36" s="17" t="s">
        <v>79</v>
      </c>
      <c r="B36" s="17" t="s">
        <v>80</v>
      </c>
      <c r="C36" s="18">
        <v>6186</v>
      </c>
      <c r="D36" s="18">
        <v>4980</v>
      </c>
      <c r="E36" s="18">
        <v>4967</v>
      </c>
      <c r="F36" s="18">
        <v>13</v>
      </c>
      <c r="G36" s="18">
        <v>0</v>
      </c>
      <c r="H36" s="18">
        <v>13</v>
      </c>
      <c r="I36" s="18">
        <v>12</v>
      </c>
      <c r="J36" s="18">
        <v>1</v>
      </c>
      <c r="K36" s="18">
        <v>0</v>
      </c>
      <c r="L36" s="18">
        <v>16</v>
      </c>
      <c r="M36" s="18">
        <v>16</v>
      </c>
      <c r="N36" s="18">
        <v>11</v>
      </c>
      <c r="O36" s="18">
        <v>5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14.25">
      <c r="A37" s="17" t="s">
        <v>81</v>
      </c>
      <c r="B37" s="17" t="s">
        <v>82</v>
      </c>
      <c r="C37" s="18">
        <v>7452</v>
      </c>
      <c r="D37" s="18">
        <v>5919</v>
      </c>
      <c r="E37" s="18">
        <v>5894</v>
      </c>
      <c r="F37" s="18">
        <v>25</v>
      </c>
      <c r="G37" s="18">
        <v>0</v>
      </c>
      <c r="H37" s="18">
        <v>25</v>
      </c>
      <c r="I37" s="18">
        <v>21</v>
      </c>
      <c r="J37" s="18">
        <v>1</v>
      </c>
      <c r="K37" s="18">
        <v>3</v>
      </c>
      <c r="L37" s="18">
        <v>34</v>
      </c>
      <c r="M37" s="18">
        <v>34</v>
      </c>
      <c r="N37" s="18">
        <v>10</v>
      </c>
      <c r="O37" s="18">
        <v>21</v>
      </c>
      <c r="P37" s="18">
        <v>3</v>
      </c>
      <c r="Q37" s="18">
        <v>0</v>
      </c>
      <c r="R37" s="18">
        <v>0</v>
      </c>
      <c r="S37" s="18">
        <v>0</v>
      </c>
      <c r="T37" s="18">
        <v>0</v>
      </c>
    </row>
    <row r="38" spans="1:20" ht="14.25">
      <c r="A38" s="11">
        <v>101700</v>
      </c>
      <c r="B38" s="12" t="s">
        <v>83</v>
      </c>
      <c r="C38" s="13">
        <f>SUM(C39:C48)</f>
        <v>78746</v>
      </c>
      <c r="D38" s="14">
        <f aca="true" t="shared" si="4" ref="D38:T38">SUM(D39:D48)</f>
        <v>63857</v>
      </c>
      <c r="E38" s="13">
        <f t="shared" si="4"/>
        <v>63591</v>
      </c>
      <c r="F38" s="13">
        <f t="shared" si="4"/>
        <v>266</v>
      </c>
      <c r="G38" s="13">
        <f t="shared" si="4"/>
        <v>0</v>
      </c>
      <c r="H38" s="15">
        <f t="shared" si="4"/>
        <v>266</v>
      </c>
      <c r="I38" s="16">
        <f t="shared" si="4"/>
        <v>242</v>
      </c>
      <c r="J38" s="16">
        <f t="shared" si="4"/>
        <v>3</v>
      </c>
      <c r="K38" s="16">
        <f t="shared" si="4"/>
        <v>21</v>
      </c>
      <c r="L38" s="13">
        <f t="shared" si="4"/>
        <v>327</v>
      </c>
      <c r="M38" s="16">
        <f t="shared" si="4"/>
        <v>327</v>
      </c>
      <c r="N38" s="16">
        <f t="shared" si="4"/>
        <v>134</v>
      </c>
      <c r="O38" s="16">
        <f t="shared" si="4"/>
        <v>172</v>
      </c>
      <c r="P38" s="16">
        <f t="shared" si="4"/>
        <v>21</v>
      </c>
      <c r="Q38" s="16">
        <f t="shared" si="4"/>
        <v>0</v>
      </c>
      <c r="R38" s="16">
        <f t="shared" si="4"/>
        <v>0</v>
      </c>
      <c r="S38" s="16">
        <f t="shared" si="4"/>
        <v>0</v>
      </c>
      <c r="T38" s="16">
        <f t="shared" si="4"/>
        <v>0</v>
      </c>
    </row>
    <row r="39" spans="1:20" ht="14.25">
      <c r="A39" s="17" t="s">
        <v>84</v>
      </c>
      <c r="B39" s="17" t="s">
        <v>85</v>
      </c>
      <c r="C39" s="18">
        <v>5606</v>
      </c>
      <c r="D39" s="18">
        <v>4492</v>
      </c>
      <c r="E39" s="18">
        <v>4470</v>
      </c>
      <c r="F39" s="18">
        <v>22</v>
      </c>
      <c r="G39" s="18">
        <v>0</v>
      </c>
      <c r="H39" s="18">
        <v>22</v>
      </c>
      <c r="I39" s="18">
        <v>21</v>
      </c>
      <c r="J39" s="18">
        <v>0</v>
      </c>
      <c r="K39" s="18">
        <v>1</v>
      </c>
      <c r="L39" s="18">
        <v>19</v>
      </c>
      <c r="M39" s="18">
        <v>19</v>
      </c>
      <c r="N39" s="18">
        <v>9</v>
      </c>
      <c r="O39" s="18">
        <v>9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</row>
    <row r="40" spans="1:20" ht="14.25">
      <c r="A40" s="17" t="s">
        <v>86</v>
      </c>
      <c r="B40" s="17" t="s">
        <v>87</v>
      </c>
      <c r="C40" s="18">
        <v>4593</v>
      </c>
      <c r="D40" s="18">
        <v>3682</v>
      </c>
      <c r="E40" s="18">
        <v>3674</v>
      </c>
      <c r="F40" s="18">
        <v>8</v>
      </c>
      <c r="G40" s="18">
        <v>0</v>
      </c>
      <c r="H40" s="18">
        <v>8</v>
      </c>
      <c r="I40" s="18">
        <v>8</v>
      </c>
      <c r="J40" s="18">
        <v>0</v>
      </c>
      <c r="K40" s="18">
        <v>0</v>
      </c>
      <c r="L40" s="18">
        <v>14</v>
      </c>
      <c r="M40" s="18">
        <v>14</v>
      </c>
      <c r="N40" s="18">
        <v>7</v>
      </c>
      <c r="O40" s="18">
        <v>7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4.25">
      <c r="A41" s="17" t="s">
        <v>88</v>
      </c>
      <c r="B41" s="17" t="s">
        <v>89</v>
      </c>
      <c r="C41" s="18">
        <v>3939</v>
      </c>
      <c r="D41" s="18">
        <v>3234</v>
      </c>
      <c r="E41" s="18">
        <v>3192</v>
      </c>
      <c r="F41" s="18">
        <v>42</v>
      </c>
      <c r="G41" s="18">
        <v>0</v>
      </c>
      <c r="H41" s="18">
        <v>42</v>
      </c>
      <c r="I41" s="18">
        <v>40</v>
      </c>
      <c r="J41" s="18">
        <v>0</v>
      </c>
      <c r="K41" s="18">
        <v>2</v>
      </c>
      <c r="L41" s="18">
        <v>19</v>
      </c>
      <c r="M41" s="18">
        <v>19</v>
      </c>
      <c r="N41" s="18">
        <v>3</v>
      </c>
      <c r="O41" s="18">
        <v>14</v>
      </c>
      <c r="P41" s="18">
        <v>2</v>
      </c>
      <c r="Q41" s="18">
        <v>0</v>
      </c>
      <c r="R41" s="18">
        <v>0</v>
      </c>
      <c r="S41" s="18">
        <v>0</v>
      </c>
      <c r="T41" s="18">
        <v>0</v>
      </c>
    </row>
    <row r="42" spans="1:20" ht="14.25">
      <c r="A42" s="17" t="s">
        <v>90</v>
      </c>
      <c r="B42" s="17" t="s">
        <v>91</v>
      </c>
      <c r="C42" s="18">
        <v>5462</v>
      </c>
      <c r="D42" s="18">
        <v>4369</v>
      </c>
      <c r="E42" s="18">
        <v>4356</v>
      </c>
      <c r="F42" s="18">
        <v>13</v>
      </c>
      <c r="G42" s="18">
        <v>0</v>
      </c>
      <c r="H42" s="18">
        <v>13</v>
      </c>
      <c r="I42" s="18">
        <v>13</v>
      </c>
      <c r="J42" s="18">
        <v>0</v>
      </c>
      <c r="K42" s="18">
        <v>0</v>
      </c>
      <c r="L42" s="18">
        <v>9</v>
      </c>
      <c r="M42" s="18">
        <v>9</v>
      </c>
      <c r="N42" s="18">
        <v>3</v>
      </c>
      <c r="O42" s="18">
        <v>6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4.25">
      <c r="A43" s="17" t="s">
        <v>92</v>
      </c>
      <c r="B43" s="17" t="s">
        <v>93</v>
      </c>
      <c r="C43" s="18">
        <v>4844</v>
      </c>
      <c r="D43" s="18">
        <v>3868</v>
      </c>
      <c r="E43" s="18">
        <v>3828</v>
      </c>
      <c r="F43" s="18">
        <v>40</v>
      </c>
      <c r="G43" s="18">
        <v>0</v>
      </c>
      <c r="H43" s="18">
        <v>40</v>
      </c>
      <c r="I43" s="18">
        <v>38</v>
      </c>
      <c r="J43" s="18">
        <v>0</v>
      </c>
      <c r="K43" s="18">
        <v>2</v>
      </c>
      <c r="L43" s="18">
        <v>13</v>
      </c>
      <c r="M43" s="18">
        <v>13</v>
      </c>
      <c r="N43" s="18">
        <v>5</v>
      </c>
      <c r="O43" s="18">
        <v>6</v>
      </c>
      <c r="P43" s="18">
        <v>2</v>
      </c>
      <c r="Q43" s="18">
        <v>0</v>
      </c>
      <c r="R43" s="18">
        <v>0</v>
      </c>
      <c r="S43" s="18">
        <v>0</v>
      </c>
      <c r="T43" s="18">
        <v>0</v>
      </c>
    </row>
    <row r="44" spans="1:20" ht="14.25">
      <c r="A44" s="17" t="s">
        <v>94</v>
      </c>
      <c r="B44" s="17" t="s">
        <v>95</v>
      </c>
      <c r="C44" s="18">
        <v>4625</v>
      </c>
      <c r="D44" s="18">
        <v>3700</v>
      </c>
      <c r="E44" s="18">
        <v>3657</v>
      </c>
      <c r="F44" s="18">
        <v>43</v>
      </c>
      <c r="G44" s="18">
        <v>0</v>
      </c>
      <c r="H44" s="18">
        <v>43</v>
      </c>
      <c r="I44" s="18">
        <v>39</v>
      </c>
      <c r="J44" s="18">
        <v>1</v>
      </c>
      <c r="K44" s="18">
        <v>3</v>
      </c>
      <c r="L44" s="18">
        <v>72</v>
      </c>
      <c r="M44" s="18">
        <v>72</v>
      </c>
      <c r="N44" s="18">
        <v>66</v>
      </c>
      <c r="O44" s="18">
        <v>3</v>
      </c>
      <c r="P44" s="18">
        <v>3</v>
      </c>
      <c r="Q44" s="18">
        <v>0</v>
      </c>
      <c r="R44" s="18">
        <v>0</v>
      </c>
      <c r="S44" s="18">
        <v>0</v>
      </c>
      <c r="T44" s="18">
        <v>0</v>
      </c>
    </row>
    <row r="45" spans="1:20" ht="14.25">
      <c r="A45" s="17" t="s">
        <v>96</v>
      </c>
      <c r="B45" s="17" t="s">
        <v>97</v>
      </c>
      <c r="C45" s="18">
        <v>6574</v>
      </c>
      <c r="D45" s="18">
        <v>5172</v>
      </c>
      <c r="E45" s="18">
        <v>5140</v>
      </c>
      <c r="F45" s="18">
        <v>32</v>
      </c>
      <c r="G45" s="18">
        <v>0</v>
      </c>
      <c r="H45" s="18">
        <v>32</v>
      </c>
      <c r="I45" s="18">
        <v>31</v>
      </c>
      <c r="J45" s="18">
        <v>0</v>
      </c>
      <c r="K45" s="18">
        <v>1</v>
      </c>
      <c r="L45" s="18">
        <v>8</v>
      </c>
      <c r="M45" s="18">
        <v>8</v>
      </c>
      <c r="N45" s="18">
        <v>3</v>
      </c>
      <c r="O45" s="18">
        <v>4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</row>
    <row r="46" spans="1:20" ht="14.25">
      <c r="A46" s="17" t="s">
        <v>98</v>
      </c>
      <c r="B46" s="17" t="s">
        <v>99</v>
      </c>
      <c r="C46" s="18">
        <v>3422</v>
      </c>
      <c r="D46" s="18">
        <v>2700</v>
      </c>
      <c r="E46" s="18">
        <v>2691</v>
      </c>
      <c r="F46" s="18">
        <v>9</v>
      </c>
      <c r="G46" s="18">
        <v>0</v>
      </c>
      <c r="H46" s="18">
        <v>9</v>
      </c>
      <c r="I46" s="18">
        <v>9</v>
      </c>
      <c r="J46" s="18">
        <v>0</v>
      </c>
      <c r="K46" s="18">
        <v>0</v>
      </c>
      <c r="L46" s="18">
        <v>3</v>
      </c>
      <c r="M46" s="18">
        <v>3</v>
      </c>
      <c r="N46" s="18">
        <v>2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4.25">
      <c r="A47" s="17" t="s">
        <v>100</v>
      </c>
      <c r="B47" s="17" t="s">
        <v>101</v>
      </c>
      <c r="C47" s="18">
        <v>33028</v>
      </c>
      <c r="D47" s="18">
        <v>27263</v>
      </c>
      <c r="E47" s="18">
        <v>27216</v>
      </c>
      <c r="F47" s="18">
        <v>47</v>
      </c>
      <c r="G47" s="18">
        <v>0</v>
      </c>
      <c r="H47" s="18">
        <v>47</v>
      </c>
      <c r="I47" s="18">
        <v>34</v>
      </c>
      <c r="J47" s="18">
        <v>2</v>
      </c>
      <c r="K47" s="18">
        <v>11</v>
      </c>
      <c r="L47" s="18">
        <v>155</v>
      </c>
      <c r="M47" s="18">
        <v>155</v>
      </c>
      <c r="N47" s="18">
        <v>30</v>
      </c>
      <c r="O47" s="18">
        <v>114</v>
      </c>
      <c r="P47" s="18">
        <v>11</v>
      </c>
      <c r="Q47" s="18">
        <v>0</v>
      </c>
      <c r="R47" s="18">
        <v>0</v>
      </c>
      <c r="S47" s="18">
        <v>0</v>
      </c>
      <c r="T47" s="18">
        <v>0</v>
      </c>
    </row>
    <row r="48" spans="1:20" ht="14.25">
      <c r="A48" s="17" t="s">
        <v>102</v>
      </c>
      <c r="B48" s="17" t="s">
        <v>103</v>
      </c>
      <c r="C48" s="18">
        <v>6653</v>
      </c>
      <c r="D48" s="18">
        <v>5377</v>
      </c>
      <c r="E48" s="18">
        <v>5367</v>
      </c>
      <c r="F48" s="18">
        <v>10</v>
      </c>
      <c r="G48" s="18">
        <v>0</v>
      </c>
      <c r="H48" s="18">
        <v>10</v>
      </c>
      <c r="I48" s="18">
        <v>9</v>
      </c>
      <c r="J48" s="18">
        <v>0</v>
      </c>
      <c r="K48" s="18">
        <v>1</v>
      </c>
      <c r="L48" s="18">
        <v>15</v>
      </c>
      <c r="M48" s="18">
        <v>15</v>
      </c>
      <c r="N48" s="18">
        <v>6</v>
      </c>
      <c r="O48" s="18">
        <v>8</v>
      </c>
      <c r="P48" s="18">
        <v>1</v>
      </c>
      <c r="Q48" s="18">
        <v>0</v>
      </c>
      <c r="R48" s="18">
        <v>0</v>
      </c>
      <c r="S48" s="18">
        <v>0</v>
      </c>
      <c r="T48" s="18">
        <v>0</v>
      </c>
    </row>
    <row r="49" spans="1:20" ht="14.25">
      <c r="A49" s="11">
        <v>101800</v>
      </c>
      <c r="B49" s="12" t="s">
        <v>104</v>
      </c>
      <c r="C49" s="13">
        <f>SUM(C50:C56)</f>
        <v>42698</v>
      </c>
      <c r="D49" s="14">
        <f aca="true" t="shared" si="5" ref="D49:T49">SUM(D50:D56)</f>
        <v>34119</v>
      </c>
      <c r="E49" s="13">
        <f t="shared" si="5"/>
        <v>33995</v>
      </c>
      <c r="F49" s="13">
        <f t="shared" si="5"/>
        <v>124</v>
      </c>
      <c r="G49" s="13">
        <f t="shared" si="5"/>
        <v>2</v>
      </c>
      <c r="H49" s="15">
        <f t="shared" si="5"/>
        <v>122</v>
      </c>
      <c r="I49" s="16">
        <f t="shared" si="5"/>
        <v>112</v>
      </c>
      <c r="J49" s="16">
        <f t="shared" si="5"/>
        <v>0</v>
      </c>
      <c r="K49" s="16">
        <f t="shared" si="5"/>
        <v>10</v>
      </c>
      <c r="L49" s="13">
        <f t="shared" si="5"/>
        <v>170</v>
      </c>
      <c r="M49" s="16">
        <f t="shared" si="5"/>
        <v>170</v>
      </c>
      <c r="N49" s="16">
        <f t="shared" si="5"/>
        <v>86</v>
      </c>
      <c r="O49" s="16">
        <f t="shared" si="5"/>
        <v>74</v>
      </c>
      <c r="P49" s="16">
        <f t="shared" si="5"/>
        <v>10</v>
      </c>
      <c r="Q49" s="16">
        <f t="shared" si="5"/>
        <v>0</v>
      </c>
      <c r="R49" s="16">
        <f t="shared" si="5"/>
        <v>0</v>
      </c>
      <c r="S49" s="16">
        <f t="shared" si="5"/>
        <v>0</v>
      </c>
      <c r="T49" s="16">
        <f t="shared" si="5"/>
        <v>0</v>
      </c>
    </row>
    <row r="50" spans="1:20" ht="14.25">
      <c r="A50" s="17" t="s">
        <v>105</v>
      </c>
      <c r="B50" s="17" t="s">
        <v>106</v>
      </c>
      <c r="C50" s="18">
        <v>4164</v>
      </c>
      <c r="D50" s="18">
        <v>3366</v>
      </c>
      <c r="E50" s="18">
        <v>3348</v>
      </c>
      <c r="F50" s="18">
        <v>18</v>
      </c>
      <c r="G50" s="18">
        <v>0</v>
      </c>
      <c r="H50" s="18">
        <v>18</v>
      </c>
      <c r="I50" s="18">
        <v>18</v>
      </c>
      <c r="J50" s="18">
        <v>0</v>
      </c>
      <c r="K50" s="18">
        <v>0</v>
      </c>
      <c r="L50" s="18">
        <v>58</v>
      </c>
      <c r="M50" s="18">
        <v>58</v>
      </c>
      <c r="N50" s="18">
        <v>53</v>
      </c>
      <c r="O50" s="18">
        <v>5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4.25">
      <c r="A51" s="17" t="s">
        <v>107</v>
      </c>
      <c r="B51" s="17" t="s">
        <v>108</v>
      </c>
      <c r="C51" s="18">
        <v>4007</v>
      </c>
      <c r="D51" s="18">
        <v>3195</v>
      </c>
      <c r="E51" s="18">
        <v>3185</v>
      </c>
      <c r="F51" s="18">
        <v>10</v>
      </c>
      <c r="G51" s="18">
        <v>0</v>
      </c>
      <c r="H51" s="18">
        <v>10</v>
      </c>
      <c r="I51" s="18">
        <v>10</v>
      </c>
      <c r="J51" s="18">
        <v>0</v>
      </c>
      <c r="K51" s="18">
        <v>0</v>
      </c>
      <c r="L51" s="18">
        <v>7</v>
      </c>
      <c r="M51" s="18">
        <v>7</v>
      </c>
      <c r="N51" s="18">
        <v>2</v>
      </c>
      <c r="O51" s="18">
        <v>5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4.25">
      <c r="A52" s="17" t="s">
        <v>109</v>
      </c>
      <c r="B52" s="17" t="s">
        <v>110</v>
      </c>
      <c r="C52" s="18">
        <v>6261</v>
      </c>
      <c r="D52" s="18">
        <v>4993</v>
      </c>
      <c r="E52" s="18">
        <v>4963</v>
      </c>
      <c r="F52" s="18">
        <v>30</v>
      </c>
      <c r="G52" s="18">
        <v>0</v>
      </c>
      <c r="H52" s="18">
        <v>30</v>
      </c>
      <c r="I52" s="18">
        <v>20</v>
      </c>
      <c r="J52" s="18">
        <v>0</v>
      </c>
      <c r="K52" s="18">
        <v>10</v>
      </c>
      <c r="L52" s="18">
        <v>28</v>
      </c>
      <c r="M52" s="18">
        <v>28</v>
      </c>
      <c r="N52" s="18">
        <v>8</v>
      </c>
      <c r="O52" s="18">
        <v>10</v>
      </c>
      <c r="P52" s="18">
        <v>10</v>
      </c>
      <c r="Q52" s="18">
        <v>0</v>
      </c>
      <c r="R52" s="18">
        <v>0</v>
      </c>
      <c r="S52" s="18">
        <v>0</v>
      </c>
      <c r="T52" s="18">
        <v>0</v>
      </c>
    </row>
    <row r="53" spans="1:20" ht="14.25">
      <c r="A53" s="17" t="s">
        <v>111</v>
      </c>
      <c r="B53" s="17" t="s">
        <v>112</v>
      </c>
      <c r="C53" s="18">
        <v>4703</v>
      </c>
      <c r="D53" s="18">
        <v>3769</v>
      </c>
      <c r="E53" s="18">
        <v>3754</v>
      </c>
      <c r="F53" s="18">
        <v>15</v>
      </c>
      <c r="G53" s="18">
        <v>0</v>
      </c>
      <c r="H53" s="18">
        <v>15</v>
      </c>
      <c r="I53" s="18">
        <v>15</v>
      </c>
      <c r="J53" s="18">
        <v>0</v>
      </c>
      <c r="K53" s="18">
        <v>0</v>
      </c>
      <c r="L53" s="18">
        <v>11</v>
      </c>
      <c r="M53" s="18">
        <v>11</v>
      </c>
      <c r="N53" s="18">
        <v>2</v>
      </c>
      <c r="O53" s="18">
        <v>9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ht="14.25">
      <c r="A54" s="17" t="s">
        <v>113</v>
      </c>
      <c r="B54" s="17" t="s">
        <v>114</v>
      </c>
      <c r="C54" s="18">
        <v>4192</v>
      </c>
      <c r="D54" s="18">
        <v>3326</v>
      </c>
      <c r="E54" s="18">
        <v>3321</v>
      </c>
      <c r="F54" s="18">
        <v>5</v>
      </c>
      <c r="G54" s="18">
        <v>2</v>
      </c>
      <c r="H54" s="18">
        <v>3</v>
      </c>
      <c r="I54" s="18">
        <v>3</v>
      </c>
      <c r="J54" s="18">
        <v>0</v>
      </c>
      <c r="K54" s="18">
        <v>0</v>
      </c>
      <c r="L54" s="18">
        <v>11</v>
      </c>
      <c r="M54" s="18">
        <v>11</v>
      </c>
      <c r="N54" s="18">
        <v>7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ht="14.25">
      <c r="A55" s="17" t="s">
        <v>115</v>
      </c>
      <c r="B55" s="17" t="s">
        <v>116</v>
      </c>
      <c r="C55" s="18">
        <v>4933</v>
      </c>
      <c r="D55" s="18">
        <v>3941</v>
      </c>
      <c r="E55" s="18">
        <v>3931</v>
      </c>
      <c r="F55" s="18">
        <v>10</v>
      </c>
      <c r="G55" s="18">
        <v>0</v>
      </c>
      <c r="H55" s="18">
        <v>10</v>
      </c>
      <c r="I55" s="18">
        <v>10</v>
      </c>
      <c r="J55" s="18">
        <v>0</v>
      </c>
      <c r="K55" s="18">
        <v>0</v>
      </c>
      <c r="L55" s="18">
        <v>11</v>
      </c>
      <c r="M55" s="18">
        <v>11</v>
      </c>
      <c r="N55" s="18">
        <v>4</v>
      </c>
      <c r="O55" s="18">
        <v>7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ht="14.25">
      <c r="A56" s="17" t="s">
        <v>117</v>
      </c>
      <c r="B56" s="17" t="s">
        <v>118</v>
      </c>
      <c r="C56" s="18">
        <v>14438</v>
      </c>
      <c r="D56" s="18">
        <v>11529</v>
      </c>
      <c r="E56" s="18">
        <v>11493</v>
      </c>
      <c r="F56" s="18">
        <v>36</v>
      </c>
      <c r="G56" s="18">
        <v>0</v>
      </c>
      <c r="H56" s="18">
        <v>36</v>
      </c>
      <c r="I56" s="18">
        <v>36</v>
      </c>
      <c r="J56" s="18">
        <v>0</v>
      </c>
      <c r="K56" s="18">
        <v>0</v>
      </c>
      <c r="L56" s="18">
        <v>44</v>
      </c>
      <c r="M56" s="18">
        <v>44</v>
      </c>
      <c r="N56" s="18">
        <v>10</v>
      </c>
      <c r="O56" s="18">
        <v>34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ht="14.25">
      <c r="A57" s="11">
        <v>101900</v>
      </c>
      <c r="B57" s="12" t="s">
        <v>119</v>
      </c>
      <c r="C57" s="13">
        <f>SUM(C58:C61)</f>
        <v>67424</v>
      </c>
      <c r="D57" s="14">
        <f aca="true" t="shared" si="6" ref="D57:T57">SUM(D58:D61)</f>
        <v>54818</v>
      </c>
      <c r="E57" s="13">
        <f t="shared" si="6"/>
        <v>54642</v>
      </c>
      <c r="F57" s="13">
        <f t="shared" si="6"/>
        <v>176</v>
      </c>
      <c r="G57" s="13">
        <f t="shared" si="6"/>
        <v>2</v>
      </c>
      <c r="H57" s="15">
        <f t="shared" si="6"/>
        <v>174</v>
      </c>
      <c r="I57" s="16">
        <f t="shared" si="6"/>
        <v>140</v>
      </c>
      <c r="J57" s="16">
        <f t="shared" si="6"/>
        <v>2</v>
      </c>
      <c r="K57" s="16">
        <f t="shared" si="6"/>
        <v>32</v>
      </c>
      <c r="L57" s="13">
        <f t="shared" si="6"/>
        <v>348</v>
      </c>
      <c r="M57" s="16">
        <f t="shared" si="6"/>
        <v>348</v>
      </c>
      <c r="N57" s="16">
        <f t="shared" si="6"/>
        <v>135</v>
      </c>
      <c r="O57" s="16">
        <f t="shared" si="6"/>
        <v>181</v>
      </c>
      <c r="P57" s="16">
        <f t="shared" si="6"/>
        <v>32</v>
      </c>
      <c r="Q57" s="16">
        <f t="shared" si="6"/>
        <v>0</v>
      </c>
      <c r="R57" s="16">
        <f t="shared" si="6"/>
        <v>0</v>
      </c>
      <c r="S57" s="16">
        <f t="shared" si="6"/>
        <v>0</v>
      </c>
      <c r="T57" s="16">
        <f t="shared" si="6"/>
        <v>0</v>
      </c>
    </row>
    <row r="58" spans="1:20" ht="14.25">
      <c r="A58" s="17" t="s">
        <v>120</v>
      </c>
      <c r="B58" s="17" t="s">
        <v>121</v>
      </c>
      <c r="C58" s="18">
        <v>43468</v>
      </c>
      <c r="D58" s="18">
        <v>35699</v>
      </c>
      <c r="E58" s="18">
        <v>35627</v>
      </c>
      <c r="F58" s="18">
        <v>72</v>
      </c>
      <c r="G58" s="18">
        <v>2</v>
      </c>
      <c r="H58" s="18">
        <v>70</v>
      </c>
      <c r="I58" s="18">
        <v>50</v>
      </c>
      <c r="J58" s="18">
        <v>1</v>
      </c>
      <c r="K58" s="18">
        <v>19</v>
      </c>
      <c r="L58" s="18">
        <v>237</v>
      </c>
      <c r="M58" s="18">
        <v>237</v>
      </c>
      <c r="N58" s="18">
        <v>71</v>
      </c>
      <c r="O58" s="18">
        <v>147</v>
      </c>
      <c r="P58" s="18">
        <v>19</v>
      </c>
      <c r="Q58" s="18">
        <v>0</v>
      </c>
      <c r="R58" s="18">
        <v>0</v>
      </c>
      <c r="S58" s="18">
        <v>0</v>
      </c>
      <c r="T58" s="18">
        <v>0</v>
      </c>
    </row>
    <row r="59" spans="1:20" ht="14.25">
      <c r="A59" s="17" t="s">
        <v>122</v>
      </c>
      <c r="B59" s="17" t="s">
        <v>123</v>
      </c>
      <c r="C59" s="18">
        <v>7383</v>
      </c>
      <c r="D59" s="18">
        <v>5965</v>
      </c>
      <c r="E59" s="18">
        <v>5918</v>
      </c>
      <c r="F59" s="18">
        <v>47</v>
      </c>
      <c r="G59" s="18">
        <v>0</v>
      </c>
      <c r="H59" s="18">
        <v>47</v>
      </c>
      <c r="I59" s="18">
        <v>36</v>
      </c>
      <c r="J59" s="18">
        <v>1</v>
      </c>
      <c r="K59" s="18">
        <v>10</v>
      </c>
      <c r="L59" s="18">
        <v>68</v>
      </c>
      <c r="M59" s="18">
        <v>68</v>
      </c>
      <c r="N59" s="18">
        <v>47</v>
      </c>
      <c r="O59" s="18">
        <v>11</v>
      </c>
      <c r="P59" s="18">
        <v>10</v>
      </c>
      <c r="Q59" s="18">
        <v>0</v>
      </c>
      <c r="R59" s="18">
        <v>0</v>
      </c>
      <c r="S59" s="18">
        <v>0</v>
      </c>
      <c r="T59" s="18">
        <v>0</v>
      </c>
    </row>
    <row r="60" spans="1:20" ht="14.25">
      <c r="A60" s="17" t="s">
        <v>124</v>
      </c>
      <c r="B60" s="17" t="s">
        <v>125</v>
      </c>
      <c r="C60" s="18">
        <v>4918</v>
      </c>
      <c r="D60" s="18">
        <v>3991</v>
      </c>
      <c r="E60" s="18">
        <v>3954</v>
      </c>
      <c r="F60" s="18">
        <v>37</v>
      </c>
      <c r="G60" s="18">
        <v>0</v>
      </c>
      <c r="H60" s="18">
        <v>37</v>
      </c>
      <c r="I60" s="18">
        <v>34</v>
      </c>
      <c r="J60" s="18">
        <v>0</v>
      </c>
      <c r="K60" s="18">
        <v>3</v>
      </c>
      <c r="L60" s="18">
        <v>17</v>
      </c>
      <c r="M60" s="18">
        <v>17</v>
      </c>
      <c r="N60" s="18">
        <v>6</v>
      </c>
      <c r="O60" s="18">
        <v>8</v>
      </c>
      <c r="P60" s="18">
        <v>3</v>
      </c>
      <c r="Q60" s="18">
        <v>0</v>
      </c>
      <c r="R60" s="18">
        <v>0</v>
      </c>
      <c r="S60" s="18">
        <v>0</v>
      </c>
      <c r="T60" s="18">
        <v>0</v>
      </c>
    </row>
    <row r="61" spans="1:20" ht="14.25">
      <c r="A61" s="17" t="s">
        <v>126</v>
      </c>
      <c r="B61" s="17" t="s">
        <v>127</v>
      </c>
      <c r="C61" s="18">
        <v>11655</v>
      </c>
      <c r="D61" s="18">
        <v>9163</v>
      </c>
      <c r="E61" s="18">
        <v>9143</v>
      </c>
      <c r="F61" s="18">
        <v>20</v>
      </c>
      <c r="G61" s="18">
        <v>0</v>
      </c>
      <c r="H61" s="18">
        <v>20</v>
      </c>
      <c r="I61" s="18">
        <v>20</v>
      </c>
      <c r="J61" s="18">
        <v>0</v>
      </c>
      <c r="K61" s="18">
        <v>0</v>
      </c>
      <c r="L61" s="18">
        <v>26</v>
      </c>
      <c r="M61" s="18">
        <v>26</v>
      </c>
      <c r="N61" s="18">
        <v>11</v>
      </c>
      <c r="O61" s="18">
        <v>15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ht="14.25">
      <c r="A62" s="19" t="s">
        <v>128</v>
      </c>
      <c r="B62" s="20"/>
      <c r="C62" s="13">
        <f>C57+C49+C38+C26+C19+C10+C4</f>
        <v>455266</v>
      </c>
      <c r="D62" s="14">
        <f aca="true" t="shared" si="7" ref="D62:T62">D57+D49+D38+D26+D19+D10+D4</f>
        <v>369695</v>
      </c>
      <c r="E62" s="13">
        <f t="shared" si="7"/>
        <v>367772</v>
      </c>
      <c r="F62" s="13">
        <f t="shared" si="7"/>
        <v>1923</v>
      </c>
      <c r="G62" s="13">
        <f t="shared" si="7"/>
        <v>5</v>
      </c>
      <c r="H62" s="15">
        <f t="shared" si="7"/>
        <v>1918</v>
      </c>
      <c r="I62" s="16">
        <f t="shared" si="7"/>
        <v>1605</v>
      </c>
      <c r="J62" s="16">
        <f t="shared" si="7"/>
        <v>64</v>
      </c>
      <c r="K62" s="16">
        <f t="shared" si="7"/>
        <v>249</v>
      </c>
      <c r="L62" s="13">
        <f t="shared" si="7"/>
        <v>2234</v>
      </c>
      <c r="M62" s="16">
        <f t="shared" si="7"/>
        <v>2234</v>
      </c>
      <c r="N62" s="16">
        <f t="shared" si="7"/>
        <v>873</v>
      </c>
      <c r="O62" s="16">
        <f t="shared" si="7"/>
        <v>1112</v>
      </c>
      <c r="P62" s="16">
        <f t="shared" si="7"/>
        <v>249</v>
      </c>
      <c r="Q62" s="16">
        <f t="shared" si="7"/>
        <v>0</v>
      </c>
      <c r="R62" s="16">
        <f t="shared" si="7"/>
        <v>0</v>
      </c>
      <c r="S62" s="16">
        <f t="shared" si="7"/>
        <v>0</v>
      </c>
      <c r="T62" s="16">
        <f t="shared" si="7"/>
        <v>0</v>
      </c>
    </row>
  </sheetData>
  <sheetProtection/>
  <mergeCells count="14">
    <mergeCell ref="L2:L3"/>
    <mergeCell ref="M2:P2"/>
    <mergeCell ref="Q2:T2"/>
    <mergeCell ref="A62:B6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Orwel</dc:creator>
  <cp:keywords/>
  <dc:description/>
  <cp:lastModifiedBy>Orwel</cp:lastModifiedBy>
  <dcterms:created xsi:type="dcterms:W3CDTF">2012-05-07T07:49:55Z</dcterms:created>
  <dcterms:modified xsi:type="dcterms:W3CDTF">2012-05-07T07:52:14Z</dcterms:modified>
  <cp:category/>
  <cp:version/>
  <cp:contentType/>
  <cp:contentStatus/>
</cp:coreProperties>
</file>