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J_WYB\Meldunki kwartalne i wyborcze wow\kwartalny 2023\IV Kwartał 2023\"/>
    </mc:Choice>
  </mc:AlternateContent>
  <xr:revisionPtr revIDLastSave="0" documentId="8_{DB43ED36-5556-4940-A9AA-DB19A3E3FAD2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Gminy dane zbiorcze" sheetId="1" r:id="rId1"/>
  </sheets>
  <calcPr calcId="191029"/>
</workbook>
</file>

<file path=xl/calcChain.xml><?xml version="1.0" encoding="utf-8"?>
<calcChain xmlns="http://schemas.openxmlformats.org/spreadsheetml/2006/main">
  <c r="H12" i="1" l="1"/>
  <c r="H25" i="1"/>
  <c r="H37" i="1"/>
  <c r="H46" i="1"/>
  <c r="H52" i="1"/>
  <c r="E52" i="1" l="1"/>
  <c r="F52" i="1"/>
  <c r="G52" i="1"/>
  <c r="I52" i="1"/>
  <c r="J52" i="1"/>
  <c r="K52" i="1"/>
  <c r="L52" i="1"/>
  <c r="M52" i="1"/>
  <c r="D52" i="1"/>
  <c r="E46" i="1"/>
  <c r="F46" i="1"/>
  <c r="G46" i="1"/>
  <c r="I46" i="1"/>
  <c r="J46" i="1"/>
  <c r="K46" i="1"/>
  <c r="L46" i="1"/>
  <c r="M46" i="1"/>
  <c r="D46" i="1"/>
  <c r="E37" i="1"/>
  <c r="F37" i="1"/>
  <c r="G37" i="1"/>
  <c r="I37" i="1"/>
  <c r="J37" i="1"/>
  <c r="K37" i="1"/>
  <c r="L37" i="1"/>
  <c r="M37" i="1"/>
  <c r="D37" i="1"/>
  <c r="E25" i="1"/>
  <c r="F25" i="1"/>
  <c r="G25" i="1"/>
  <c r="I25" i="1"/>
  <c r="J25" i="1"/>
  <c r="K25" i="1"/>
  <c r="L25" i="1"/>
  <c r="M25" i="1"/>
  <c r="D25" i="1"/>
  <c r="E12" i="1"/>
  <c r="F12" i="1"/>
  <c r="G12" i="1"/>
  <c r="I12" i="1"/>
  <c r="J12" i="1"/>
  <c r="K12" i="1"/>
  <c r="L12" i="1"/>
  <c r="M12" i="1"/>
  <c r="D12" i="1"/>
</calcChain>
</file>

<file path=xl/sharedStrings.xml><?xml version="1.0" encoding="utf-8"?>
<sst xmlns="http://schemas.openxmlformats.org/spreadsheetml/2006/main" count="104" uniqueCount="101">
  <si>
    <t>Kod TERYT</t>
  </si>
  <si>
    <t>Gmina</t>
  </si>
  <si>
    <t>Delegatura</t>
  </si>
  <si>
    <t>Informacja o liczbie wyborców wpisanych § 3 (Z2C) - bez obwodów</t>
  </si>
  <si>
    <t>100901</t>
  </si>
  <si>
    <t>gm. Działoszyn</t>
  </si>
  <si>
    <t>100902</t>
  </si>
  <si>
    <t>gm. Kiełczygłów</t>
  </si>
  <si>
    <t>100903</t>
  </si>
  <si>
    <t>gm. Nowa Brzeźnica</t>
  </si>
  <si>
    <t>100904</t>
  </si>
  <si>
    <t>gm. Pajęczno</t>
  </si>
  <si>
    <t>100905</t>
  </si>
  <si>
    <t>gm. Rząśnia</t>
  </si>
  <si>
    <t>100906</t>
  </si>
  <si>
    <t>gm. Siemkowice</t>
  </si>
  <si>
    <t>100907</t>
  </si>
  <si>
    <t>gm. Strzelce Wielkie</t>
  </si>
  <si>
    <t>100908</t>
  </si>
  <si>
    <t>gm. Sulmierzyce</t>
  </si>
  <si>
    <t>101401</t>
  </si>
  <si>
    <t>m. Sieradz</t>
  </si>
  <si>
    <t>101402</t>
  </si>
  <si>
    <t>gm. Błaszki</t>
  </si>
  <si>
    <t>101403</t>
  </si>
  <si>
    <t>gm. Brąszewice</t>
  </si>
  <si>
    <t>101404</t>
  </si>
  <si>
    <t>gm. Brzeźnio</t>
  </si>
  <si>
    <t>101405</t>
  </si>
  <si>
    <t>gm. Burzenin</t>
  </si>
  <si>
    <t>101406</t>
  </si>
  <si>
    <t>gm. Goszczanów</t>
  </si>
  <si>
    <t>101407</t>
  </si>
  <si>
    <t>gm. Klonowa</t>
  </si>
  <si>
    <t>101408</t>
  </si>
  <si>
    <t>gm. Sieradz</t>
  </si>
  <si>
    <t>101409</t>
  </si>
  <si>
    <t>gm. Warta</t>
  </si>
  <si>
    <t>101410</t>
  </si>
  <si>
    <t>gm. Wróblew</t>
  </si>
  <si>
    <t>101411</t>
  </si>
  <si>
    <t>gm. Złoczew</t>
  </si>
  <si>
    <t>101701</t>
  </si>
  <si>
    <t>gm. Biała</t>
  </si>
  <si>
    <t>101702</t>
  </si>
  <si>
    <t>gm. Czarnożyły</t>
  </si>
  <si>
    <t>101703</t>
  </si>
  <si>
    <t>gm. Konopnica</t>
  </si>
  <si>
    <t>101704</t>
  </si>
  <si>
    <t>gm. Mokrsko</t>
  </si>
  <si>
    <t>101705</t>
  </si>
  <si>
    <t>gm. Osjaków</t>
  </si>
  <si>
    <t>101706</t>
  </si>
  <si>
    <t>gm. Ostrówek</t>
  </si>
  <si>
    <t>101707</t>
  </si>
  <si>
    <t>gm. Pątnów</t>
  </si>
  <si>
    <t>101708</t>
  </si>
  <si>
    <t>gm. Skomlin</t>
  </si>
  <si>
    <t>101709</t>
  </si>
  <si>
    <t>gm. Wieluń</t>
  </si>
  <si>
    <t>101710</t>
  </si>
  <si>
    <t>gm. Wierzchlas</t>
  </si>
  <si>
    <t>101801</t>
  </si>
  <si>
    <t>gm. Bolesławiec</t>
  </si>
  <si>
    <t>101802</t>
  </si>
  <si>
    <t>gm. Czastary</t>
  </si>
  <si>
    <t>101803</t>
  </si>
  <si>
    <t>gm. Galewice</t>
  </si>
  <si>
    <t>101804</t>
  </si>
  <si>
    <t>gm. Lututów</t>
  </si>
  <si>
    <t>101805</t>
  </si>
  <si>
    <t>gm. Łubnice</t>
  </si>
  <si>
    <t>101806</t>
  </si>
  <si>
    <t>gm. Sokolniki</t>
  </si>
  <si>
    <t>101807</t>
  </si>
  <si>
    <t>gm. Wieruszów</t>
  </si>
  <si>
    <t>101901</t>
  </si>
  <si>
    <t>m. Zduńska Wola</t>
  </si>
  <si>
    <t>101902</t>
  </si>
  <si>
    <t>gm. Szadek</t>
  </si>
  <si>
    <t>101903</t>
  </si>
  <si>
    <t>gm. Zapolice</t>
  </si>
  <si>
    <t>101904</t>
  </si>
  <si>
    <t>gm. Zduńska Wola</t>
  </si>
  <si>
    <t>Delegatura Krajowego Biura Wyborczego w Sieradzu - Meldunek za IV kwartał 2023 r. (stan na 31.12.2023 r.)</t>
  </si>
  <si>
    <t>Powiat zduńskowolski</t>
  </si>
  <si>
    <t>Powiat pajęczański</t>
  </si>
  <si>
    <t>Powiat sieradzki</t>
  </si>
  <si>
    <t>Powiat wieluński</t>
  </si>
  <si>
    <t>Powiat wieruszowski</t>
  </si>
  <si>
    <t xml:space="preserve">w tym liczba osób pozbawionych prawa wybierania posiadających obywatelstwo UK </t>
  </si>
  <si>
    <t>w tym liczba osób pozbawionych prawa wybierania posiadających obywatelstwo krajów UE</t>
  </si>
  <si>
    <t>w tym liczba wyborców posiadających obywatelstwo UK</t>
  </si>
  <si>
    <t>w tym liczba wyborców posiadających obywatelstwo krajów UE</t>
  </si>
  <si>
    <t>Liczba wyborców ujętych w stałym obwodzie w CRW na wniosek</t>
  </si>
  <si>
    <t>Liczba wyborców ujętych w stałym obwodzie w CRW z urzędu na podstawie adresu stałego zameldowania</t>
  </si>
  <si>
    <t>Liczba mieszkańców</t>
  </si>
  <si>
    <t xml:space="preserve">Liczba wyborców </t>
  </si>
  <si>
    <t xml:space="preserve">Liczba osób pozbawionych prawa wybierania </t>
  </si>
  <si>
    <t>Komisarz wyborczy Sieradz II</t>
  </si>
  <si>
    <t>Komisarz wyborczy Sieradz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</si>
</sst>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52"/>
  <sheetViews>
    <sheetView tabSelected="1" zoomScale="90" zoomScaleNormal="90" workbookViewId="0">
      <selection activeCell="T2" sqref="T2"/>
    </sheetView>
  </sheetViews>
  <sheetFormatPr defaultRowHeight="14.5" x14ac:dyDescent="0.35"/>
  <cols>
    <col min="2" max="2" width="17.6328125" bestFit="1" customWidth="1"/>
    <col min="3" max="3" width="9.90625" style="17" bestFit="1" customWidth="1"/>
    <col min="4" max="4" width="12" bestFit="1" customWidth="1"/>
    <col min="5" max="5" width="13.6328125" customWidth="1"/>
    <col min="6" max="6" width="22.81640625" customWidth="1"/>
    <col min="7" max="7" width="16" customWidth="1"/>
    <col min="8" max="8" width="12.7265625" bestFit="1" customWidth="1"/>
    <col min="9" max="9" width="15.36328125" customWidth="1"/>
    <col min="10" max="10" width="17.54296875" customWidth="1"/>
    <col min="11" max="11" width="14" customWidth="1"/>
    <col min="12" max="12" width="23.6328125" customWidth="1"/>
    <col min="13" max="13" width="19" bestFit="1" customWidth="1"/>
  </cols>
  <sheetData>
    <row r="1" spans="1:13" ht="57" customHeight="1" thickBot="1" x14ac:dyDescent="0.4">
      <c r="A1" s="25" t="s">
        <v>84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15" customFormat="1" ht="97.5" customHeight="1" thickTop="1" thickBot="1" x14ac:dyDescent="0.4">
      <c r="A2" s="13" t="s">
        <v>0</v>
      </c>
      <c r="B2" s="14" t="s">
        <v>1</v>
      </c>
      <c r="C2" s="14" t="s">
        <v>2</v>
      </c>
      <c r="D2" s="14" t="s">
        <v>96</v>
      </c>
      <c r="E2" s="14" t="s">
        <v>97</v>
      </c>
      <c r="F2" s="19" t="s">
        <v>95</v>
      </c>
      <c r="G2" s="19" t="s">
        <v>94</v>
      </c>
      <c r="H2" s="19" t="s">
        <v>3</v>
      </c>
      <c r="I2" s="19" t="s">
        <v>93</v>
      </c>
      <c r="J2" s="19" t="s">
        <v>92</v>
      </c>
      <c r="K2" s="18" t="s">
        <v>98</v>
      </c>
      <c r="L2" s="18" t="s">
        <v>91</v>
      </c>
      <c r="M2" s="18" t="s">
        <v>90</v>
      </c>
    </row>
    <row r="3" spans="1:13" s="1" customFormat="1" ht="36" customHeight="1" thickTop="1" thickBot="1" x14ac:dyDescent="0.4">
      <c r="A3" s="20" t="s">
        <v>86</v>
      </c>
      <c r="B3" s="20"/>
      <c r="C3" s="20"/>
    </row>
    <row r="4" spans="1:13" x14ac:dyDescent="0.35">
      <c r="A4" s="2" t="s">
        <v>4</v>
      </c>
      <c r="B4" s="3" t="s">
        <v>5</v>
      </c>
      <c r="C4" s="21" t="s">
        <v>99</v>
      </c>
      <c r="D4" s="3">
        <v>11686</v>
      </c>
      <c r="E4" s="3">
        <v>9626</v>
      </c>
      <c r="F4" s="3">
        <v>9559</v>
      </c>
      <c r="G4" s="3">
        <v>67</v>
      </c>
      <c r="H4" s="3">
        <v>0</v>
      </c>
      <c r="I4" s="3">
        <v>0</v>
      </c>
      <c r="J4" s="3">
        <v>0</v>
      </c>
      <c r="K4" s="3">
        <v>23</v>
      </c>
      <c r="L4" s="3">
        <v>0</v>
      </c>
      <c r="M4" s="4">
        <v>0</v>
      </c>
    </row>
    <row r="5" spans="1:13" x14ac:dyDescent="0.35">
      <c r="A5" s="5" t="s">
        <v>6</v>
      </c>
      <c r="B5" s="6" t="s">
        <v>7</v>
      </c>
      <c r="C5" s="22"/>
      <c r="D5" s="6">
        <v>3864</v>
      </c>
      <c r="E5" s="6">
        <v>3215</v>
      </c>
      <c r="F5" s="6">
        <v>3169</v>
      </c>
      <c r="G5" s="6">
        <v>46</v>
      </c>
      <c r="H5" s="6">
        <v>0</v>
      </c>
      <c r="I5" s="6">
        <v>0</v>
      </c>
      <c r="J5" s="6">
        <v>0</v>
      </c>
      <c r="K5" s="6">
        <v>4</v>
      </c>
      <c r="L5" s="6">
        <v>0</v>
      </c>
      <c r="M5" s="7">
        <v>0</v>
      </c>
    </row>
    <row r="6" spans="1:13" x14ac:dyDescent="0.35">
      <c r="A6" s="5" t="s">
        <v>8</v>
      </c>
      <c r="B6" s="6" t="s">
        <v>9</v>
      </c>
      <c r="C6" s="22"/>
      <c r="D6" s="6">
        <v>4358</v>
      </c>
      <c r="E6" s="6">
        <v>3656</v>
      </c>
      <c r="F6" s="6">
        <v>3613</v>
      </c>
      <c r="G6" s="6">
        <v>43</v>
      </c>
      <c r="H6" s="6">
        <v>0</v>
      </c>
      <c r="I6" s="6">
        <v>1</v>
      </c>
      <c r="J6" s="6">
        <v>0</v>
      </c>
      <c r="K6" s="6">
        <v>4</v>
      </c>
      <c r="L6" s="6">
        <v>0</v>
      </c>
      <c r="M6" s="7">
        <v>0</v>
      </c>
    </row>
    <row r="7" spans="1:13" x14ac:dyDescent="0.35">
      <c r="A7" s="5" t="s">
        <v>10</v>
      </c>
      <c r="B7" s="6" t="s">
        <v>11</v>
      </c>
      <c r="C7" s="22"/>
      <c r="D7" s="6">
        <v>11115</v>
      </c>
      <c r="E7" s="6">
        <v>9105</v>
      </c>
      <c r="F7" s="6">
        <v>9019</v>
      </c>
      <c r="G7" s="6">
        <v>86</v>
      </c>
      <c r="H7" s="6">
        <v>0</v>
      </c>
      <c r="I7" s="6">
        <v>0</v>
      </c>
      <c r="J7" s="6">
        <v>0</v>
      </c>
      <c r="K7" s="6">
        <v>25</v>
      </c>
      <c r="L7" s="6">
        <v>0</v>
      </c>
      <c r="M7" s="7">
        <v>0</v>
      </c>
    </row>
    <row r="8" spans="1:13" x14ac:dyDescent="0.35">
      <c r="A8" s="5" t="s">
        <v>12</v>
      </c>
      <c r="B8" s="6" t="s">
        <v>13</v>
      </c>
      <c r="C8" s="22"/>
      <c r="D8" s="6">
        <v>4973</v>
      </c>
      <c r="E8" s="6">
        <v>3973</v>
      </c>
      <c r="F8" s="6">
        <v>3862</v>
      </c>
      <c r="G8" s="6">
        <v>111</v>
      </c>
      <c r="H8" s="6">
        <v>0</v>
      </c>
      <c r="I8" s="6">
        <v>0</v>
      </c>
      <c r="J8" s="6">
        <v>0</v>
      </c>
      <c r="K8" s="6">
        <v>11</v>
      </c>
      <c r="L8" s="6">
        <v>0</v>
      </c>
      <c r="M8" s="7">
        <v>0</v>
      </c>
    </row>
    <row r="9" spans="1:13" x14ac:dyDescent="0.35">
      <c r="A9" s="5" t="s">
        <v>14</v>
      </c>
      <c r="B9" s="6" t="s">
        <v>15</v>
      </c>
      <c r="C9" s="22"/>
      <c r="D9" s="6">
        <v>4730</v>
      </c>
      <c r="E9" s="6">
        <v>3858</v>
      </c>
      <c r="F9" s="6">
        <v>3809</v>
      </c>
      <c r="G9" s="6">
        <v>49</v>
      </c>
      <c r="H9" s="6">
        <v>0</v>
      </c>
      <c r="I9" s="6">
        <v>0</v>
      </c>
      <c r="J9" s="6">
        <v>0</v>
      </c>
      <c r="K9" s="6">
        <v>7</v>
      </c>
      <c r="L9" s="6">
        <v>0</v>
      </c>
      <c r="M9" s="7">
        <v>0</v>
      </c>
    </row>
    <row r="10" spans="1:13" x14ac:dyDescent="0.35">
      <c r="A10" s="5" t="s">
        <v>16</v>
      </c>
      <c r="B10" s="6" t="s">
        <v>17</v>
      </c>
      <c r="C10" s="22"/>
      <c r="D10" s="6">
        <v>4360</v>
      </c>
      <c r="E10" s="6">
        <v>3667</v>
      </c>
      <c r="F10" s="6">
        <v>3647</v>
      </c>
      <c r="G10" s="6">
        <v>20</v>
      </c>
      <c r="H10" s="6">
        <v>0</v>
      </c>
      <c r="I10" s="6">
        <v>0</v>
      </c>
      <c r="J10" s="6">
        <v>0</v>
      </c>
      <c r="K10" s="6">
        <v>10</v>
      </c>
      <c r="L10" s="6">
        <v>0</v>
      </c>
      <c r="M10" s="7">
        <v>0</v>
      </c>
    </row>
    <row r="11" spans="1:13" ht="15" thickBot="1" x14ac:dyDescent="0.4">
      <c r="A11" s="8" t="s">
        <v>18</v>
      </c>
      <c r="B11" s="9" t="s">
        <v>19</v>
      </c>
      <c r="C11" s="23"/>
      <c r="D11" s="9">
        <v>4360</v>
      </c>
      <c r="E11" s="9">
        <v>3577</v>
      </c>
      <c r="F11" s="9">
        <v>3502</v>
      </c>
      <c r="G11" s="9">
        <v>75</v>
      </c>
      <c r="H11" s="9">
        <v>0</v>
      </c>
      <c r="I11" s="9">
        <v>0</v>
      </c>
      <c r="J11" s="9">
        <v>0</v>
      </c>
      <c r="K11" s="9">
        <v>8</v>
      </c>
      <c r="L11" s="9">
        <v>0</v>
      </c>
      <c r="M11" s="10">
        <v>0</v>
      </c>
    </row>
    <row r="12" spans="1:13" ht="15" thickBot="1" x14ac:dyDescent="0.4">
      <c r="C12" s="16"/>
      <c r="D12" s="11">
        <f>SUM(D4:D11)</f>
        <v>49446</v>
      </c>
      <c r="E12" s="11">
        <f t="shared" ref="E12:M12" si="0">SUM(E4:E11)</f>
        <v>40677</v>
      </c>
      <c r="F12" s="11">
        <f t="shared" si="0"/>
        <v>40180</v>
      </c>
      <c r="G12" s="11">
        <f t="shared" si="0"/>
        <v>497</v>
      </c>
      <c r="H12" s="11">
        <f t="shared" si="0"/>
        <v>0</v>
      </c>
      <c r="I12" s="11">
        <f t="shared" si="0"/>
        <v>1</v>
      </c>
      <c r="J12" s="11">
        <f t="shared" si="0"/>
        <v>0</v>
      </c>
      <c r="K12" s="11">
        <f t="shared" si="0"/>
        <v>92</v>
      </c>
      <c r="L12" s="11">
        <f t="shared" si="0"/>
        <v>0</v>
      </c>
      <c r="M12" s="11">
        <f t="shared" si="0"/>
        <v>0</v>
      </c>
    </row>
    <row r="13" spans="1:13" ht="36.5" customHeight="1" thickBot="1" x14ac:dyDescent="0.4">
      <c r="A13" s="20" t="s">
        <v>87</v>
      </c>
      <c r="B13" s="20"/>
      <c r="C13" s="20"/>
    </row>
    <row r="14" spans="1:13" x14ac:dyDescent="0.35">
      <c r="A14" s="2" t="s">
        <v>20</v>
      </c>
      <c r="B14" s="3" t="s">
        <v>21</v>
      </c>
      <c r="C14" s="21" t="s">
        <v>100</v>
      </c>
      <c r="D14" s="3">
        <v>37927</v>
      </c>
      <c r="E14" s="3">
        <v>31622</v>
      </c>
      <c r="F14" s="3">
        <v>31437</v>
      </c>
      <c r="G14" s="3">
        <v>185</v>
      </c>
      <c r="H14" s="3">
        <v>0</v>
      </c>
      <c r="I14" s="3">
        <v>1</v>
      </c>
      <c r="J14" s="3">
        <v>0</v>
      </c>
      <c r="K14" s="3">
        <v>161</v>
      </c>
      <c r="L14" s="3">
        <v>0</v>
      </c>
      <c r="M14" s="4">
        <v>0</v>
      </c>
    </row>
    <row r="15" spans="1:13" x14ac:dyDescent="0.35">
      <c r="A15" s="5" t="s">
        <v>22</v>
      </c>
      <c r="B15" s="6" t="s">
        <v>23</v>
      </c>
      <c r="C15" s="22"/>
      <c r="D15" s="6">
        <v>13985</v>
      </c>
      <c r="E15" s="6">
        <v>11327</v>
      </c>
      <c r="F15" s="6">
        <v>11228</v>
      </c>
      <c r="G15" s="6">
        <v>98</v>
      </c>
      <c r="H15" s="6">
        <v>0</v>
      </c>
      <c r="I15" s="6">
        <v>0</v>
      </c>
      <c r="J15" s="6">
        <v>0</v>
      </c>
      <c r="K15" s="6">
        <v>32</v>
      </c>
      <c r="L15" s="6">
        <v>0</v>
      </c>
      <c r="M15" s="7">
        <v>0</v>
      </c>
    </row>
    <row r="16" spans="1:13" x14ac:dyDescent="0.35">
      <c r="A16" s="5" t="s">
        <v>24</v>
      </c>
      <c r="B16" s="6" t="s">
        <v>25</v>
      </c>
      <c r="C16" s="22"/>
      <c r="D16" s="6">
        <v>4381</v>
      </c>
      <c r="E16" s="6">
        <v>3446</v>
      </c>
      <c r="F16" s="6">
        <v>3403</v>
      </c>
      <c r="G16" s="6">
        <v>43</v>
      </c>
      <c r="H16" s="6">
        <v>0</v>
      </c>
      <c r="I16" s="6">
        <v>0</v>
      </c>
      <c r="J16" s="6">
        <v>0</v>
      </c>
      <c r="K16" s="6">
        <v>20</v>
      </c>
      <c r="L16" s="6">
        <v>0</v>
      </c>
      <c r="M16" s="7">
        <v>0</v>
      </c>
    </row>
    <row r="17" spans="1:13" x14ac:dyDescent="0.35">
      <c r="A17" s="5" t="s">
        <v>26</v>
      </c>
      <c r="B17" s="6" t="s">
        <v>27</v>
      </c>
      <c r="C17" s="22"/>
      <c r="D17" s="6">
        <v>6268</v>
      </c>
      <c r="E17" s="6">
        <v>5054</v>
      </c>
      <c r="F17" s="6">
        <v>5030</v>
      </c>
      <c r="G17" s="6">
        <v>24</v>
      </c>
      <c r="H17" s="6">
        <v>0</v>
      </c>
      <c r="I17" s="6">
        <v>0</v>
      </c>
      <c r="J17" s="6">
        <v>0</v>
      </c>
      <c r="K17" s="6">
        <v>18</v>
      </c>
      <c r="L17" s="6">
        <v>0</v>
      </c>
      <c r="M17" s="7">
        <v>0</v>
      </c>
    </row>
    <row r="18" spans="1:13" x14ac:dyDescent="0.35">
      <c r="A18" s="5" t="s">
        <v>28</v>
      </c>
      <c r="B18" s="6" t="s">
        <v>29</v>
      </c>
      <c r="C18" s="22"/>
      <c r="D18" s="6">
        <v>5326</v>
      </c>
      <c r="E18" s="6">
        <v>4346</v>
      </c>
      <c r="F18" s="6">
        <v>4325</v>
      </c>
      <c r="G18" s="6">
        <v>21</v>
      </c>
      <c r="H18" s="6">
        <v>0</v>
      </c>
      <c r="I18" s="6">
        <v>0</v>
      </c>
      <c r="J18" s="6">
        <v>0</v>
      </c>
      <c r="K18" s="6">
        <v>13</v>
      </c>
      <c r="L18" s="6">
        <v>0</v>
      </c>
      <c r="M18" s="7">
        <v>0</v>
      </c>
    </row>
    <row r="19" spans="1:13" x14ac:dyDescent="0.35">
      <c r="A19" s="5" t="s">
        <v>30</v>
      </c>
      <c r="B19" s="6" t="s">
        <v>31</v>
      </c>
      <c r="C19" s="22"/>
      <c r="D19" s="6">
        <v>5244</v>
      </c>
      <c r="E19" s="6">
        <v>4237</v>
      </c>
      <c r="F19" s="6">
        <v>4200</v>
      </c>
      <c r="G19" s="6">
        <v>37</v>
      </c>
      <c r="H19" s="6">
        <v>0</v>
      </c>
      <c r="I19" s="6">
        <v>0</v>
      </c>
      <c r="J19" s="6">
        <v>0</v>
      </c>
      <c r="K19" s="6">
        <v>13</v>
      </c>
      <c r="L19" s="6">
        <v>0</v>
      </c>
      <c r="M19" s="7">
        <v>0</v>
      </c>
    </row>
    <row r="20" spans="1:13" x14ac:dyDescent="0.35">
      <c r="A20" s="5" t="s">
        <v>32</v>
      </c>
      <c r="B20" s="6" t="s">
        <v>33</v>
      </c>
      <c r="C20" s="22"/>
      <c r="D20" s="6">
        <v>2822</v>
      </c>
      <c r="E20" s="6">
        <v>2249</v>
      </c>
      <c r="F20" s="6">
        <v>2235</v>
      </c>
      <c r="G20" s="6">
        <v>14</v>
      </c>
      <c r="H20" s="6">
        <v>0</v>
      </c>
      <c r="I20" s="6">
        <v>0</v>
      </c>
      <c r="J20" s="6">
        <v>0</v>
      </c>
      <c r="K20" s="6">
        <v>7</v>
      </c>
      <c r="L20" s="6">
        <v>0</v>
      </c>
      <c r="M20" s="7">
        <v>0</v>
      </c>
    </row>
    <row r="21" spans="1:13" x14ac:dyDescent="0.35">
      <c r="A21" s="5" t="s">
        <v>34</v>
      </c>
      <c r="B21" s="6" t="s">
        <v>35</v>
      </c>
      <c r="C21" s="22"/>
      <c r="D21" s="6">
        <v>10743</v>
      </c>
      <c r="E21" s="6">
        <v>8511</v>
      </c>
      <c r="F21" s="6">
        <v>8457</v>
      </c>
      <c r="G21" s="6">
        <v>54</v>
      </c>
      <c r="H21" s="6">
        <v>0</v>
      </c>
      <c r="I21" s="6">
        <v>0</v>
      </c>
      <c r="J21" s="6">
        <v>0</v>
      </c>
      <c r="K21" s="6">
        <v>61</v>
      </c>
      <c r="L21" s="6">
        <v>0</v>
      </c>
      <c r="M21" s="7">
        <v>0</v>
      </c>
    </row>
    <row r="22" spans="1:13" x14ac:dyDescent="0.35">
      <c r="A22" s="5" t="s">
        <v>36</v>
      </c>
      <c r="B22" s="6" t="s">
        <v>37</v>
      </c>
      <c r="C22" s="22"/>
      <c r="D22" s="6">
        <v>12072</v>
      </c>
      <c r="E22" s="6">
        <v>9814</v>
      </c>
      <c r="F22" s="6">
        <v>9688</v>
      </c>
      <c r="G22" s="6">
        <v>126</v>
      </c>
      <c r="H22" s="6">
        <v>0</v>
      </c>
      <c r="I22" s="6">
        <v>0</v>
      </c>
      <c r="J22" s="6">
        <v>0</v>
      </c>
      <c r="K22" s="6">
        <v>117</v>
      </c>
      <c r="L22" s="6">
        <v>0</v>
      </c>
      <c r="M22" s="7">
        <v>0</v>
      </c>
    </row>
    <row r="23" spans="1:13" x14ac:dyDescent="0.35">
      <c r="A23" s="5" t="s">
        <v>38</v>
      </c>
      <c r="B23" s="6" t="s">
        <v>39</v>
      </c>
      <c r="C23" s="22"/>
      <c r="D23" s="6">
        <v>5982</v>
      </c>
      <c r="E23" s="6">
        <v>4857</v>
      </c>
      <c r="F23" s="6">
        <v>4832</v>
      </c>
      <c r="G23" s="6">
        <v>25</v>
      </c>
      <c r="H23" s="6">
        <v>0</v>
      </c>
      <c r="I23" s="6">
        <v>0</v>
      </c>
      <c r="J23" s="6">
        <v>0</v>
      </c>
      <c r="K23" s="6">
        <v>18</v>
      </c>
      <c r="L23" s="6">
        <v>0</v>
      </c>
      <c r="M23" s="7">
        <v>0</v>
      </c>
    </row>
    <row r="24" spans="1:13" ht="15" thickBot="1" x14ac:dyDescent="0.4">
      <c r="A24" s="8" t="s">
        <v>40</v>
      </c>
      <c r="B24" s="9" t="s">
        <v>41</v>
      </c>
      <c r="C24" s="23"/>
      <c r="D24" s="9">
        <v>6962</v>
      </c>
      <c r="E24" s="9">
        <v>5631</v>
      </c>
      <c r="F24" s="9">
        <v>5558</v>
      </c>
      <c r="G24" s="9">
        <v>73</v>
      </c>
      <c r="H24" s="9">
        <v>0</v>
      </c>
      <c r="I24" s="9">
        <v>0</v>
      </c>
      <c r="J24" s="9">
        <v>0</v>
      </c>
      <c r="K24" s="9">
        <v>24</v>
      </c>
      <c r="L24" s="9">
        <v>0</v>
      </c>
      <c r="M24" s="10">
        <v>0</v>
      </c>
    </row>
    <row r="25" spans="1:13" ht="15" thickBot="1" x14ac:dyDescent="0.4">
      <c r="D25" s="11">
        <f>SUM(D14:D24)</f>
        <v>111712</v>
      </c>
      <c r="E25" s="11">
        <f t="shared" ref="E25:M25" si="1">SUM(E14:E24)</f>
        <v>91094</v>
      </c>
      <c r="F25" s="11">
        <f t="shared" si="1"/>
        <v>90393</v>
      </c>
      <c r="G25" s="11">
        <f t="shared" si="1"/>
        <v>700</v>
      </c>
      <c r="H25" s="11">
        <f t="shared" si="1"/>
        <v>0</v>
      </c>
      <c r="I25" s="11">
        <f t="shared" si="1"/>
        <v>1</v>
      </c>
      <c r="J25" s="11">
        <f t="shared" si="1"/>
        <v>0</v>
      </c>
      <c r="K25" s="11">
        <f t="shared" si="1"/>
        <v>484</v>
      </c>
      <c r="L25" s="11">
        <f t="shared" si="1"/>
        <v>0</v>
      </c>
      <c r="M25" s="11">
        <f t="shared" si="1"/>
        <v>0</v>
      </c>
    </row>
    <row r="26" spans="1:13" ht="46.5" customHeight="1" thickBot="1" x14ac:dyDescent="0.4">
      <c r="A26" s="24" t="s">
        <v>88</v>
      </c>
      <c r="B26" s="24"/>
    </row>
    <row r="27" spans="1:13" x14ac:dyDescent="0.35">
      <c r="A27" s="2" t="s">
        <v>42</v>
      </c>
      <c r="B27" s="3" t="s">
        <v>43</v>
      </c>
      <c r="C27" s="21" t="s">
        <v>99</v>
      </c>
      <c r="D27" s="3">
        <v>5360</v>
      </c>
      <c r="E27" s="3">
        <v>4319</v>
      </c>
      <c r="F27" s="3">
        <v>4294</v>
      </c>
      <c r="G27" s="3">
        <v>25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4">
        <v>0</v>
      </c>
    </row>
    <row r="28" spans="1:13" x14ac:dyDescent="0.35">
      <c r="A28" s="5" t="s">
        <v>44</v>
      </c>
      <c r="B28" s="6" t="s">
        <v>45</v>
      </c>
      <c r="C28" s="22"/>
      <c r="D28" s="6">
        <v>4390</v>
      </c>
      <c r="E28" s="6">
        <v>3576</v>
      </c>
      <c r="F28" s="6">
        <v>3561</v>
      </c>
      <c r="G28" s="6">
        <v>15</v>
      </c>
      <c r="H28" s="6">
        <v>0</v>
      </c>
      <c r="I28" s="6">
        <v>0</v>
      </c>
      <c r="J28" s="6">
        <v>0</v>
      </c>
      <c r="K28" s="6">
        <v>8</v>
      </c>
      <c r="L28" s="6">
        <v>0</v>
      </c>
      <c r="M28" s="7">
        <v>0</v>
      </c>
    </row>
    <row r="29" spans="1:13" x14ac:dyDescent="0.35">
      <c r="A29" s="5" t="s">
        <v>46</v>
      </c>
      <c r="B29" s="6" t="s">
        <v>47</v>
      </c>
      <c r="C29" s="22"/>
      <c r="D29" s="6">
        <v>3636</v>
      </c>
      <c r="E29" s="6">
        <v>3019</v>
      </c>
      <c r="F29" s="6">
        <v>2919</v>
      </c>
      <c r="G29" s="6">
        <v>100</v>
      </c>
      <c r="H29" s="6">
        <v>0</v>
      </c>
      <c r="I29" s="6">
        <v>0</v>
      </c>
      <c r="J29" s="6">
        <v>0</v>
      </c>
      <c r="K29" s="6">
        <v>5</v>
      </c>
      <c r="L29" s="6">
        <v>0</v>
      </c>
      <c r="M29" s="7">
        <v>0</v>
      </c>
    </row>
    <row r="30" spans="1:13" x14ac:dyDescent="0.35">
      <c r="A30" s="5" t="s">
        <v>48</v>
      </c>
      <c r="B30" s="6" t="s">
        <v>49</v>
      </c>
      <c r="C30" s="22"/>
      <c r="D30" s="6">
        <v>5211</v>
      </c>
      <c r="E30" s="6">
        <v>4228</v>
      </c>
      <c r="F30" s="6">
        <v>4201</v>
      </c>
      <c r="G30" s="6">
        <v>27</v>
      </c>
      <c r="H30" s="6">
        <v>0</v>
      </c>
      <c r="I30" s="6">
        <v>0</v>
      </c>
      <c r="J30" s="6">
        <v>0</v>
      </c>
      <c r="K30" s="6">
        <v>9</v>
      </c>
      <c r="L30" s="6">
        <v>0</v>
      </c>
      <c r="M30" s="7">
        <v>0</v>
      </c>
    </row>
    <row r="31" spans="1:13" x14ac:dyDescent="0.35">
      <c r="A31" s="5" t="s">
        <v>50</v>
      </c>
      <c r="B31" s="6" t="s">
        <v>51</v>
      </c>
      <c r="C31" s="22"/>
      <c r="D31" s="6">
        <v>4702</v>
      </c>
      <c r="E31" s="6">
        <v>3747</v>
      </c>
      <c r="F31" s="6">
        <v>3690</v>
      </c>
      <c r="G31" s="6">
        <v>57</v>
      </c>
      <c r="H31" s="6">
        <v>0</v>
      </c>
      <c r="I31" s="6">
        <v>0</v>
      </c>
      <c r="J31" s="6">
        <v>0</v>
      </c>
      <c r="K31" s="6">
        <v>5</v>
      </c>
      <c r="L31" s="6">
        <v>0</v>
      </c>
      <c r="M31" s="7">
        <v>0</v>
      </c>
    </row>
    <row r="32" spans="1:13" x14ac:dyDescent="0.35">
      <c r="A32" s="5" t="s">
        <v>52</v>
      </c>
      <c r="B32" s="6" t="s">
        <v>53</v>
      </c>
      <c r="C32" s="22"/>
      <c r="D32" s="6">
        <v>4421</v>
      </c>
      <c r="E32" s="6">
        <v>3569</v>
      </c>
      <c r="F32" s="6">
        <v>3513</v>
      </c>
      <c r="G32" s="6">
        <v>56</v>
      </c>
      <c r="H32" s="6">
        <v>0</v>
      </c>
      <c r="I32" s="6">
        <v>6</v>
      </c>
      <c r="J32" s="6">
        <v>0</v>
      </c>
      <c r="K32" s="6">
        <v>89</v>
      </c>
      <c r="L32" s="6">
        <v>0</v>
      </c>
      <c r="M32" s="7">
        <v>0</v>
      </c>
    </row>
    <row r="33" spans="1:13" x14ac:dyDescent="0.35">
      <c r="A33" s="5" t="s">
        <v>54</v>
      </c>
      <c r="B33" s="6" t="s">
        <v>55</v>
      </c>
      <c r="C33" s="22"/>
      <c r="D33" s="6">
        <v>6380</v>
      </c>
      <c r="E33" s="6">
        <v>5163</v>
      </c>
      <c r="F33" s="6">
        <v>5097</v>
      </c>
      <c r="G33" s="6">
        <v>66</v>
      </c>
      <c r="H33" s="6">
        <v>0</v>
      </c>
      <c r="I33" s="6">
        <v>0</v>
      </c>
      <c r="J33" s="6">
        <v>0</v>
      </c>
      <c r="K33" s="6">
        <v>12</v>
      </c>
      <c r="L33" s="6">
        <v>0</v>
      </c>
      <c r="M33" s="7">
        <v>0</v>
      </c>
    </row>
    <row r="34" spans="1:13" x14ac:dyDescent="0.35">
      <c r="A34" s="5" t="s">
        <v>56</v>
      </c>
      <c r="B34" s="6" t="s">
        <v>57</v>
      </c>
      <c r="C34" s="22"/>
      <c r="D34" s="6">
        <v>3180</v>
      </c>
      <c r="E34" s="6">
        <v>2554</v>
      </c>
      <c r="F34" s="6">
        <v>2536</v>
      </c>
      <c r="G34" s="6">
        <v>18</v>
      </c>
      <c r="H34" s="6">
        <v>0</v>
      </c>
      <c r="I34" s="6">
        <v>0</v>
      </c>
      <c r="J34" s="6">
        <v>0</v>
      </c>
      <c r="K34" s="6">
        <v>6</v>
      </c>
      <c r="L34" s="6">
        <v>0</v>
      </c>
      <c r="M34" s="7">
        <v>0</v>
      </c>
    </row>
    <row r="35" spans="1:13" x14ac:dyDescent="0.35">
      <c r="A35" s="5" t="s">
        <v>58</v>
      </c>
      <c r="B35" s="6" t="s">
        <v>59</v>
      </c>
      <c r="C35" s="22"/>
      <c r="D35" s="6">
        <v>29485</v>
      </c>
      <c r="E35" s="6">
        <v>24592</v>
      </c>
      <c r="F35" s="6">
        <v>24505</v>
      </c>
      <c r="G35" s="6">
        <v>87</v>
      </c>
      <c r="H35" s="6">
        <v>0</v>
      </c>
      <c r="I35" s="6">
        <v>0</v>
      </c>
      <c r="J35" s="6">
        <v>0</v>
      </c>
      <c r="K35" s="6">
        <v>76</v>
      </c>
      <c r="L35" s="6">
        <v>0</v>
      </c>
      <c r="M35" s="7">
        <v>0</v>
      </c>
    </row>
    <row r="36" spans="1:13" ht="15" thickBot="1" x14ac:dyDescent="0.4">
      <c r="A36" s="8" t="s">
        <v>60</v>
      </c>
      <c r="B36" s="9" t="s">
        <v>61</v>
      </c>
      <c r="C36" s="23"/>
      <c r="D36" s="9">
        <v>6537</v>
      </c>
      <c r="E36" s="9">
        <v>5325</v>
      </c>
      <c r="F36" s="9">
        <v>5283</v>
      </c>
      <c r="G36" s="9">
        <v>42</v>
      </c>
      <c r="H36" s="9">
        <v>0</v>
      </c>
      <c r="I36" s="9">
        <v>0</v>
      </c>
      <c r="J36" s="9">
        <v>0</v>
      </c>
      <c r="K36" s="9">
        <v>14</v>
      </c>
      <c r="L36" s="9">
        <v>0</v>
      </c>
      <c r="M36" s="10">
        <v>0</v>
      </c>
    </row>
    <row r="37" spans="1:13" ht="15" thickBot="1" x14ac:dyDescent="0.4">
      <c r="D37" s="12">
        <f>SUM(D27:D36)</f>
        <v>73302</v>
      </c>
      <c r="E37" s="12">
        <f t="shared" ref="E37:M37" si="2">SUM(E27:E36)</f>
        <v>60092</v>
      </c>
      <c r="F37" s="12">
        <f t="shared" si="2"/>
        <v>59599</v>
      </c>
      <c r="G37" s="12">
        <f t="shared" si="2"/>
        <v>493</v>
      </c>
      <c r="H37" s="12">
        <f t="shared" si="2"/>
        <v>0</v>
      </c>
      <c r="I37" s="12">
        <f t="shared" si="2"/>
        <v>6</v>
      </c>
      <c r="J37" s="12">
        <f t="shared" si="2"/>
        <v>0</v>
      </c>
      <c r="K37" s="12">
        <f t="shared" si="2"/>
        <v>230</v>
      </c>
      <c r="L37" s="12">
        <f t="shared" si="2"/>
        <v>0</v>
      </c>
      <c r="M37" s="12">
        <f t="shared" si="2"/>
        <v>0</v>
      </c>
    </row>
    <row r="38" spans="1:13" ht="38.5" customHeight="1" thickBot="1" x14ac:dyDescent="0.4">
      <c r="A38" s="24" t="s">
        <v>89</v>
      </c>
      <c r="B38" s="24"/>
    </row>
    <row r="39" spans="1:13" x14ac:dyDescent="0.35">
      <c r="A39" s="2" t="s">
        <v>62</v>
      </c>
      <c r="B39" s="3" t="s">
        <v>63</v>
      </c>
      <c r="C39" s="21" t="s">
        <v>100</v>
      </c>
      <c r="D39" s="3">
        <v>3946</v>
      </c>
      <c r="E39" s="3">
        <v>3164</v>
      </c>
      <c r="F39" s="3">
        <v>3143</v>
      </c>
      <c r="G39" s="3">
        <v>21</v>
      </c>
      <c r="H39" s="3">
        <v>0</v>
      </c>
      <c r="I39" s="3">
        <v>0</v>
      </c>
      <c r="J39" s="3">
        <v>0</v>
      </c>
      <c r="K39" s="3">
        <v>69</v>
      </c>
      <c r="L39" s="3">
        <v>0</v>
      </c>
      <c r="M39" s="4">
        <v>0</v>
      </c>
    </row>
    <row r="40" spans="1:13" x14ac:dyDescent="0.35">
      <c r="A40" s="5" t="s">
        <v>64</v>
      </c>
      <c r="B40" s="6" t="s">
        <v>65</v>
      </c>
      <c r="C40" s="22"/>
      <c r="D40" s="6">
        <v>3931</v>
      </c>
      <c r="E40" s="6">
        <v>3157</v>
      </c>
      <c r="F40" s="6">
        <v>3143</v>
      </c>
      <c r="G40" s="6">
        <v>14</v>
      </c>
      <c r="H40" s="6">
        <v>0</v>
      </c>
      <c r="I40" s="6">
        <v>0</v>
      </c>
      <c r="J40" s="6">
        <v>0</v>
      </c>
      <c r="K40" s="6">
        <v>7</v>
      </c>
      <c r="L40" s="6">
        <v>0</v>
      </c>
      <c r="M40" s="7">
        <v>0</v>
      </c>
    </row>
    <row r="41" spans="1:13" x14ac:dyDescent="0.35">
      <c r="A41" s="5" t="s">
        <v>66</v>
      </c>
      <c r="B41" s="6" t="s">
        <v>67</v>
      </c>
      <c r="C41" s="22"/>
      <c r="D41" s="6">
        <v>6058</v>
      </c>
      <c r="E41" s="6">
        <v>4876</v>
      </c>
      <c r="F41" s="6">
        <v>4838</v>
      </c>
      <c r="G41" s="6">
        <v>38</v>
      </c>
      <c r="H41" s="6">
        <v>0</v>
      </c>
      <c r="I41" s="6">
        <v>0</v>
      </c>
      <c r="J41" s="6">
        <v>0</v>
      </c>
      <c r="K41" s="6">
        <v>8</v>
      </c>
      <c r="L41" s="6">
        <v>0</v>
      </c>
      <c r="M41" s="7">
        <v>0</v>
      </c>
    </row>
    <row r="42" spans="1:13" x14ac:dyDescent="0.35">
      <c r="A42" s="5" t="s">
        <v>68</v>
      </c>
      <c r="B42" s="6" t="s">
        <v>69</v>
      </c>
      <c r="C42" s="22"/>
      <c r="D42" s="6">
        <v>4429</v>
      </c>
      <c r="E42" s="6">
        <v>3562</v>
      </c>
      <c r="F42" s="6">
        <v>3530</v>
      </c>
      <c r="G42" s="6">
        <v>32</v>
      </c>
      <c r="H42" s="6">
        <v>0</v>
      </c>
      <c r="I42" s="6">
        <v>0</v>
      </c>
      <c r="J42" s="6">
        <v>0</v>
      </c>
      <c r="K42" s="6">
        <v>14</v>
      </c>
      <c r="L42" s="6">
        <v>0</v>
      </c>
      <c r="M42" s="7">
        <v>0</v>
      </c>
    </row>
    <row r="43" spans="1:13" x14ac:dyDescent="0.35">
      <c r="A43" s="5" t="s">
        <v>70</v>
      </c>
      <c r="B43" s="6" t="s">
        <v>71</v>
      </c>
      <c r="C43" s="22"/>
      <c r="D43" s="6">
        <v>3956</v>
      </c>
      <c r="E43" s="6">
        <v>3268</v>
      </c>
      <c r="F43" s="6">
        <v>3263</v>
      </c>
      <c r="G43" s="6">
        <v>5</v>
      </c>
      <c r="H43" s="6">
        <v>0</v>
      </c>
      <c r="I43" s="6">
        <v>1</v>
      </c>
      <c r="J43" s="6">
        <v>0</v>
      </c>
      <c r="K43" s="6">
        <v>8</v>
      </c>
      <c r="L43" s="6">
        <v>0</v>
      </c>
      <c r="M43" s="7">
        <v>0</v>
      </c>
    </row>
    <row r="44" spans="1:13" x14ac:dyDescent="0.35">
      <c r="A44" s="5" t="s">
        <v>72</v>
      </c>
      <c r="B44" s="6" t="s">
        <v>73</v>
      </c>
      <c r="C44" s="22"/>
      <c r="D44" s="6">
        <v>5088</v>
      </c>
      <c r="E44" s="6">
        <v>4068</v>
      </c>
      <c r="F44" s="6">
        <v>4048</v>
      </c>
      <c r="G44" s="6">
        <v>20</v>
      </c>
      <c r="H44" s="6">
        <v>0</v>
      </c>
      <c r="I44" s="6">
        <v>0</v>
      </c>
      <c r="J44" s="6">
        <v>0</v>
      </c>
      <c r="K44" s="6">
        <v>6</v>
      </c>
      <c r="L44" s="6">
        <v>0</v>
      </c>
      <c r="M44" s="7">
        <v>0</v>
      </c>
    </row>
    <row r="45" spans="1:13" ht="15" thickBot="1" x14ac:dyDescent="0.4">
      <c r="A45" s="8" t="s">
        <v>74</v>
      </c>
      <c r="B45" s="9" t="s">
        <v>75</v>
      </c>
      <c r="C45" s="23"/>
      <c r="D45" s="9">
        <v>13748</v>
      </c>
      <c r="E45" s="9">
        <v>11237</v>
      </c>
      <c r="F45" s="9">
        <v>11158</v>
      </c>
      <c r="G45" s="9">
        <v>79</v>
      </c>
      <c r="H45" s="9">
        <v>0</v>
      </c>
      <c r="I45" s="9">
        <v>0</v>
      </c>
      <c r="J45" s="9">
        <v>0</v>
      </c>
      <c r="K45" s="9">
        <v>24</v>
      </c>
      <c r="L45" s="9">
        <v>0</v>
      </c>
      <c r="M45" s="10">
        <v>0</v>
      </c>
    </row>
    <row r="46" spans="1:13" ht="15" thickBot="1" x14ac:dyDescent="0.4">
      <c r="D46" s="11">
        <f>SUM(D39:D45)</f>
        <v>41156</v>
      </c>
      <c r="E46" s="11">
        <f t="shared" ref="E46:M46" si="3">SUM(E39:E45)</f>
        <v>33332</v>
      </c>
      <c r="F46" s="11">
        <f t="shared" si="3"/>
        <v>33123</v>
      </c>
      <c r="G46" s="11">
        <f t="shared" si="3"/>
        <v>209</v>
      </c>
      <c r="H46" s="11">
        <f t="shared" si="3"/>
        <v>0</v>
      </c>
      <c r="I46" s="11">
        <f t="shared" si="3"/>
        <v>1</v>
      </c>
      <c r="J46" s="11">
        <f t="shared" si="3"/>
        <v>0</v>
      </c>
      <c r="K46" s="11">
        <f t="shared" si="3"/>
        <v>136</v>
      </c>
      <c r="L46" s="11">
        <f t="shared" si="3"/>
        <v>0</v>
      </c>
      <c r="M46" s="11">
        <f t="shared" si="3"/>
        <v>0</v>
      </c>
    </row>
    <row r="47" spans="1:13" ht="43" customHeight="1" thickBot="1" x14ac:dyDescent="0.4">
      <c r="A47" s="24" t="s">
        <v>85</v>
      </c>
      <c r="B47" s="24"/>
    </row>
    <row r="48" spans="1:13" x14ac:dyDescent="0.35">
      <c r="A48" s="2" t="s">
        <v>76</v>
      </c>
      <c r="B48" s="3" t="s">
        <v>77</v>
      </c>
      <c r="C48" s="21" t="s">
        <v>100</v>
      </c>
      <c r="D48" s="3">
        <v>37378</v>
      </c>
      <c r="E48" s="3">
        <v>31105</v>
      </c>
      <c r="F48" s="3">
        <v>30972</v>
      </c>
      <c r="G48" s="3">
        <v>133</v>
      </c>
      <c r="H48" s="3">
        <v>0</v>
      </c>
      <c r="I48" s="3">
        <v>3</v>
      </c>
      <c r="J48" s="3">
        <v>0</v>
      </c>
      <c r="K48" s="3">
        <v>116</v>
      </c>
      <c r="L48" s="3">
        <v>0</v>
      </c>
      <c r="M48" s="4">
        <v>0</v>
      </c>
    </row>
    <row r="49" spans="1:13" x14ac:dyDescent="0.35">
      <c r="A49" s="5" t="s">
        <v>78</v>
      </c>
      <c r="B49" s="6" t="s">
        <v>79</v>
      </c>
      <c r="C49" s="22"/>
      <c r="D49" s="6">
        <v>7120</v>
      </c>
      <c r="E49" s="6">
        <v>5741</v>
      </c>
      <c r="F49" s="6">
        <v>5676</v>
      </c>
      <c r="G49" s="6">
        <v>65</v>
      </c>
      <c r="H49" s="6">
        <v>0</v>
      </c>
      <c r="I49" s="6">
        <v>0</v>
      </c>
      <c r="J49" s="6">
        <v>0</v>
      </c>
      <c r="K49" s="6">
        <v>66</v>
      </c>
      <c r="L49" s="6">
        <v>0</v>
      </c>
      <c r="M49" s="7">
        <v>0</v>
      </c>
    </row>
    <row r="50" spans="1:13" x14ac:dyDescent="0.35">
      <c r="A50" s="5" t="s">
        <v>80</v>
      </c>
      <c r="B50" s="6" t="s">
        <v>81</v>
      </c>
      <c r="C50" s="22"/>
      <c r="D50" s="6">
        <v>5348</v>
      </c>
      <c r="E50" s="6">
        <v>4265</v>
      </c>
      <c r="F50" s="6">
        <v>4200</v>
      </c>
      <c r="G50" s="6">
        <v>65</v>
      </c>
      <c r="H50" s="6">
        <v>0</v>
      </c>
      <c r="I50" s="6">
        <v>0</v>
      </c>
      <c r="J50" s="6">
        <v>0</v>
      </c>
      <c r="K50" s="6">
        <v>18</v>
      </c>
      <c r="L50" s="6">
        <v>0</v>
      </c>
      <c r="M50" s="7">
        <v>0</v>
      </c>
    </row>
    <row r="51" spans="1:13" ht="15" thickBot="1" x14ac:dyDescent="0.4">
      <c r="A51" s="8" t="s">
        <v>82</v>
      </c>
      <c r="B51" s="9" t="s">
        <v>83</v>
      </c>
      <c r="C51" s="23"/>
      <c r="D51" s="9">
        <v>12121</v>
      </c>
      <c r="E51" s="9">
        <v>9666</v>
      </c>
      <c r="F51" s="9">
        <v>9623</v>
      </c>
      <c r="G51" s="9">
        <v>43</v>
      </c>
      <c r="H51" s="9">
        <v>0</v>
      </c>
      <c r="I51" s="9">
        <v>0</v>
      </c>
      <c r="J51" s="9">
        <v>0</v>
      </c>
      <c r="K51" s="9">
        <v>29</v>
      </c>
      <c r="L51" s="9">
        <v>0</v>
      </c>
      <c r="M51" s="10">
        <v>0</v>
      </c>
    </row>
    <row r="52" spans="1:13" ht="15" thickBot="1" x14ac:dyDescent="0.4">
      <c r="D52" s="11">
        <f>SUM(D48:D51)</f>
        <v>61967</v>
      </c>
      <c r="E52" s="11">
        <f t="shared" ref="E52:M52" si="4">SUM(E48:E51)</f>
        <v>50777</v>
      </c>
      <c r="F52" s="11">
        <f t="shared" si="4"/>
        <v>50471</v>
      </c>
      <c r="G52" s="11">
        <f t="shared" si="4"/>
        <v>306</v>
      </c>
      <c r="H52" s="11">
        <f t="shared" si="4"/>
        <v>0</v>
      </c>
      <c r="I52" s="11">
        <f t="shared" si="4"/>
        <v>3</v>
      </c>
      <c r="J52" s="11">
        <f t="shared" si="4"/>
        <v>0</v>
      </c>
      <c r="K52" s="11">
        <f t="shared" si="4"/>
        <v>229</v>
      </c>
      <c r="L52" s="11">
        <f t="shared" si="4"/>
        <v>0</v>
      </c>
      <c r="M52" s="11">
        <f t="shared" si="4"/>
        <v>0</v>
      </c>
    </row>
  </sheetData>
  <mergeCells count="11">
    <mergeCell ref="A3:C3"/>
    <mergeCell ref="C4:C11"/>
    <mergeCell ref="A1:M1"/>
    <mergeCell ref="A13:C13"/>
    <mergeCell ref="C14:C24"/>
    <mergeCell ref="C27:C36"/>
    <mergeCell ref="C39:C45"/>
    <mergeCell ref="C48:C51"/>
    <mergeCell ref="A26:B26"/>
    <mergeCell ref="A38:B38"/>
    <mergeCell ref="A47:B47"/>
  </mergeCells>
  <pageMargins left="0.7" right="0.7" top="0.75" bottom="0.75" header="0.3" footer="0.3"/>
  <pageSetup paperSize="8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 dane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Tomczyk</dc:creator>
  <cp:lastModifiedBy>Barbara Tomczyk</cp:lastModifiedBy>
  <cp:lastPrinted>2024-01-15T10:11:22Z</cp:lastPrinted>
  <dcterms:created xsi:type="dcterms:W3CDTF">2024-01-15T07:41:38Z</dcterms:created>
  <dcterms:modified xsi:type="dcterms:W3CDTF">2024-01-15T10:53:07Z</dcterms:modified>
</cp:coreProperties>
</file>